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<sst xmlns="http://schemas.openxmlformats.org/spreadsheetml/2006/main" count="42" uniqueCount="42">
  <si>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</si>
  <si>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</si>
  <si>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</si>
  <si>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</si>
  <si>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</si>
  <si>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</si>
  <si>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</si>
  <si>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</si>
  <si>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</si>
  <si>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</si>
  <si>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</si>
  <si>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</si>
  <si>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</si>
  <si>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</si>
  <si>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</si>
  <si>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</si>
  <si>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</si>
  <si>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</si>
  <si>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</si>
  <si>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</si>
  <si>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</si>
  <si>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</si>
  <si>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</si>
  <si>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</si>
  <si>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</si>
  <si>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</si>
  <si>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</si>
  <si>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</si>
  <si>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</si>
  <si>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</si>
  <si>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</si>
  <si>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</si>
  <si>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</si>
  <si>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</si>
  <si>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</si>
  <si>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</si>
  <si>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</si>
  <si>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</si>
  <si>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</si>
  <si>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Хустського районного суду Закарпатської області</t>
  </si>
  <si>
    <t>перше півріччя 2016 року</t>
  </si>
  <si>
    <t>12 липня 2016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</si>
</sst>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172" fontId="47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0" fontId="47" fillId="0" borderId="17" xfId="0" applyNumberFormat="1" applyFont="1" applyBorder="1" applyAlignment="1">
      <alignment horizontal="center" vertical="center"/>
    </xf>
    <xf numFmtId="10" fontId="47" fillId="0" borderId="19" xfId="0" applyNumberFormat="1" applyFont="1" applyBorder="1" applyAlignment="1">
      <alignment horizontal="center" vertical="center"/>
    </xf>
    <xf numFmtId="1" fontId="47" fillId="0" borderId="17" xfId="0" applyNumberFormat="1" applyFont="1" applyBorder="1" applyAlignment="1">
      <alignment horizontal="center" vertical="center"/>
    </xf>
    <xf numFmtId="1" fontId="47" fillId="0" borderId="19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center" vertical="center" wrapText="1"/>
    </xf>
    <xf numFmtId="172" fontId="47" fillId="0" borderId="17" xfId="0" applyNumberFormat="1" applyFont="1" applyBorder="1" applyAlignment="1">
      <alignment horizontal="center" vertical="center"/>
    </xf>
    <xf numFmtId="172" fontId="47" fillId="0" borderId="19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J20" sqref="J2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20"/>
      <c r="E7" s="20"/>
      <c r="F7" s="20"/>
      <c r="G7" s="20"/>
      <c r="H7" s="9"/>
      <c r="I7" s="9"/>
      <c r="J7" s="7"/>
    </row>
    <row r="8" spans="1:10" ht="15.75" customHeight="1">
      <c r="A8" s="21"/>
      <c r="B8" s="43" t="s">
        <v>5</v>
      </c>
      <c r="C8" s="43"/>
      <c r="D8" s="43"/>
      <c r="E8" s="43"/>
      <c r="F8" s="43"/>
      <c r="G8" s="43"/>
      <c r="H8" s="43"/>
      <c r="I8" s="43"/>
      <c r="J8" s="23"/>
    </row>
    <row r="9" spans="1:10" ht="15.75" customHeight="1">
      <c r="A9" s="14"/>
      <c r="B9" s="14"/>
      <c r="C9" s="22"/>
      <c r="D9" s="22"/>
      <c r="E9" s="22"/>
      <c r="F9" s="22"/>
      <c r="G9" s="22"/>
      <c r="H9" s="22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2">
        <v>1512</v>
      </c>
      <c r="J13" s="31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2">
        <v>2292</v>
      </c>
      <c r="J14" s="31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2">
        <v>1997</v>
      </c>
      <c r="J15" s="31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2">
        <v>1807</v>
      </c>
      <c r="J16" s="31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29">
        <v>938</v>
      </c>
      <c r="J17" s="31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2">
        <v>6</v>
      </c>
      <c r="J18" s="31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17">
        <v>938</v>
      </c>
      <c r="J20" s="18">
        <f>IF((16)&lt;&gt;0,I17/(I16),0)</f>
        <v>0.5190924183729939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39">
        <f>IF(I14&lt;&gt;0,I15/I14,0)</f>
        <v>0.8712914485165794</v>
      </c>
      <c r="J21" s="40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1">
        <f>IF(I18&lt;&gt;0,I15/I18,0)</f>
        <v>332.8333333333333</v>
      </c>
      <c r="J22" s="42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1">
        <f>IF(I18&lt;&gt;0,(I13+I14)/I18)</f>
        <v>634</v>
      </c>
      <c r="J23" s="42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6">
        <v>48</v>
      </c>
      <c r="J24" s="42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29"/>
      <c r="J25" s="31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29"/>
      <c r="J26" s="31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29"/>
      <c r="J27" s="31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47"/>
      <c r="J28" s="48"/>
    </row>
    <row r="29" spans="1:10" ht="15.75">
      <c r="A29" s="1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>
      <c r="A30" s="19"/>
      <c r="B30" s="44"/>
      <c r="C30" s="44"/>
      <c r="D30" s="44"/>
      <c r="E30" s="44"/>
      <c r="F30" s="44"/>
      <c r="G30" s="44"/>
      <c r="H30" s="44"/>
      <c r="I30" s="45" t="s">
        <v>41</v>
      </c>
      <c r="J30" s="44"/>
    </row>
    <row r="31" spans="1:10" ht="15.75">
      <c r="A31" s="19"/>
      <c r="B31" s="44"/>
      <c r="C31" s="44"/>
      <c r="D31" s="44"/>
      <c r="E31" s="44"/>
      <c r="F31" s="44"/>
      <c r="G31" s="44"/>
      <c r="H31" s="44"/>
      <c r="I31" s="45"/>
      <c r="J31" s="44"/>
    </row>
    <row r="32" spans="1:10" ht="15.75">
      <c r="A32" s="19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19"/>
      <c r="B33" s="44"/>
      <c r="C33" s="44"/>
      <c r="D33" s="44"/>
      <c r="E33" s="44"/>
      <c r="F33" s="44"/>
      <c r="G33" s="44"/>
      <c r="H33" s="44"/>
      <c r="I33" s="44"/>
      <c r="J33" s="44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  <headerFooter>
    <oddFooter>&amp;L974DC3C0&amp;C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2016-07-21T13:42:56Z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(РСУ)_00309_2.2016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974DC3C0</vt:lpwstr>
  </property>
  <property fmtid="{D5CDD505-2E9C-101B-9397-08002B2CF9AE}" pid="10" name="Підрозд">
    <vt:lpwstr>Хустський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3.17.0.500</vt:lpwstr>
  </property>
</Properties>
</file>