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9" yWindow="32769" windowWidth="13320" windowHeight="7020" tabRatio="831" firstSheet="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<sst xmlns="http://schemas.openxmlformats.org/spreadsheetml/2006/main" count="1978" uniqueCount="1093">
  <si>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</si>
  <si>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</si>
  <si>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</si>
  <si>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</si>
  <si>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</si>
  <si>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</si>
  <si>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</si>
  <si>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</si>
  <si>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</si>
  <si>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</si>
  <si>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</si>
  <si>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</si>
  <si>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</si>
  <si>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</si>
  <si>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</si>
  <si>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</si>
  <si>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</si>
  <si>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</si>
  <si>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</si>
  <si>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</si>
  <si>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</si>
  <si>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</si>
  <si>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</si>
  <si>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</si>
  <si>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</si>
  <si>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</si>
  <si>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</si>
  <si>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</si>
  <si>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</si>
  <si>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</si>
  <si>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</si>
  <si>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</si>
  <si>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</si>
  <si>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</si>
  <si>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</si>
  <si>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</si>
  <si>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</si>
  <si>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</si>
  <si>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</si>
  <si>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</si>
  <si>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</si>
  <si>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</si>
  <si>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</si>
  <si>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</si>
  <si>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</si>
  <si>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</si>
  <si>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</si>
  <si>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</si>
  <si>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</si>
  <si>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</si>
  <si>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</si>
  <si>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</si>
  <si>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</si>
  <si>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</si>
  <si>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</si>
  <si>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</si>
  <si>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</si>
  <si>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</si>
  <si>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</si>
  <si>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</si>
  <si>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</si>
  <si>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</si>
  <si>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</si>
  <si>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</si>
  <si>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</si>
  <si>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</si>
  <si>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</si>
  <si>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</si>
  <si>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</si>
  <si>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</si>
  <si>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</si>
  <si>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</si>
  <si>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</si>
  <si>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</si>
  <si>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</si>
  <si>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</si>
  <si>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</si>
  <si>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</si>
  <si>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</si>
  <si>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</si>
  <si>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</si>
  <si>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</si>
  <si>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</si>
  <si>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</si>
  <si>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</si>
  <si>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</si>
  <si>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</si>
  <si>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</si>
  <si>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</si>
  <si>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</si>
  <si>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</si>
  <si>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</si>
  <si>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</si>
  <si>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</si>
  <si>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</si>
  <si>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</si>
  <si>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</si>
  <si>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</si>
  <si>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</si>
  <si>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</si>
  <si>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</si>
  <si>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</si>
  <si>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</si>
  <si>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</si>
  <si>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</si>
  <si>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</si>
  <si>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</si>
  <si>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</si>
  <si>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</si>
  <si>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</si>
  <si>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</si>
  <si>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</si>
  <si>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</si>
  <si>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</si>
  <si>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</si>
  <si>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</si>
  <si>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</si>
  <si>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</si>
  <si>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</si>
  <si>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</si>
  <si>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</si>
  <si>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</si>
  <si>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</si>
  <si>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</si>
  <si>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</si>
  <si>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</si>
  <si>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</si>
  <si>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</si>
  <si>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</si>
  <si>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</si>
  <si>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</si>
  <si>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</si>
  <si>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</si>
  <si>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</si>
  <si>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</si>
  <si>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</si>
  <si>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</si>
  <si>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</si>
  <si>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</si>
  <si>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</si>
  <si>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</si>
  <si>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</si>
  <si>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</si>
  <si>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</si>
  <si>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</si>
  <si>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</si>
  <si>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</si>
  <si>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</si>
  <si>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</si>
  <si>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</si>
  <si>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</si>
  <si>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</si>
  <si>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</si>
  <si>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</si>
  <si>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</si>
  <si>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</si>
  <si>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</si>
  <si>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</si>
  <si>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</si>
  <si>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</si>
  <si>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</si>
  <si>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</si>
  <si>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</si>
  <si>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</si>
  <si>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</si>
  <si>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</si>
  <si>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</si>
  <si>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</si>
  <si>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</si>
  <si>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</si>
  <si>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</si>
  <si>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</si>
  <si>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</si>
  <si>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</si>
  <si>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</si>
  <si>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</si>
  <si>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</si>
  <si>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</si>
  <si>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</si>
  <si>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</si>
  <si>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</si>
  <si>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</si>
  <si>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</si>
  <si>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</si>
  <si>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</si>
  <si>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</si>
  <si>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</si>
  <si>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</si>
  <si>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</si>
  <si>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</si>
  <si>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</si>
  <si>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</si>
  <si>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</si>
  <si>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</si>
  <si>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</si>
  <si>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</si>
  <si>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</si>
  <si>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</si>
  <si>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</si>
  <si>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</si>
  <si>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</si>
  <si>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</si>
  <si>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</si>
  <si>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</si>
  <si>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</si>
  <si>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</si>
  <si>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</si>
  <si>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</si>
  <si>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</si>
  <si>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</si>
  <si>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</si>
  <si>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</si>
  <si>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</si>
  <si>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</si>
  <si>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</si>
  <si>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</si>
  <si>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</si>
  <si>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</si>
  <si>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</si>
  <si>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</si>
  <si>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</si>
  <si>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</si>
  <si>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</si>
  <si>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</si>
  <si>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</si>
  <si>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</si>
  <si>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</si>
  <si>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</si>
  <si>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</si>
  <si>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</si>
  <si>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</si>
  <si>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</si>
  <si>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</si>
  <si>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</si>
  <si>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</si>
  <si>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</si>
  <si>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</si>
  <si>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</si>
  <si>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</si>
  <si>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</si>
  <si>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</si>
  <si>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</si>
  <si>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</si>
  <si>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</si>
  <si>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</si>
  <si>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</si>
  <si>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</si>
  <si>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</si>
  <si>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</si>
  <si>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</si>
  <si>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</si>
  <si>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</si>
  <si>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</si>
  <si>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</si>
  <si>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</si>
  <si>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</si>
  <si>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</si>
  <si>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</si>
  <si>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</si>
  <si>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</si>
  <si>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</si>
  <si>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</si>
  <si>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</si>
  <si>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</si>
  <si>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</si>
  <si>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</si>
  <si>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</si>
  <si>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</si>
  <si>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</si>
  <si>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</si>
  <si>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</si>
  <si>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</si>
  <si>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</si>
  <si>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</si>
  <si>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</si>
  <si>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</si>
  <si>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</si>
  <si>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</si>
  <si>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</si>
  <si>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</si>
  <si>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</si>
  <si>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</si>
  <si>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</si>
  <si>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</si>
  <si>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</si>
  <si>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</si>
  <si>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</si>
  <si>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</si>
  <si>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</si>
  <si>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</si>
  <si>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</si>
  <si>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</si>
  <si>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</si>
  <si>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</si>
  <si>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</si>
  <si>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</si>
  <si>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</si>
  <si>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</si>
  <si>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</si>
  <si>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</si>
  <si>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</si>
  <si>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</si>
  <si>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</si>
  <si>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</si>
  <si>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</si>
  <si>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</si>
  <si>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</si>
  <si>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</si>
  <si>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</si>
  <si>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</si>
  <si>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</si>
  <si>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</si>
  <si>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</si>
  <si>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</si>
  <si>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</si>
  <si>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</si>
  <si>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</si>
  <si>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</si>
  <si>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</si>
  <si>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</si>
  <si>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</si>
  <si>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</si>
  <si>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</si>
  <si>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</si>
  <si>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</si>
  <si>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</si>
  <si>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</si>
  <si>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</si>
  <si>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</si>
  <si>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</si>
  <si>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</si>
  <si>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</si>
  <si>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</si>
  <si>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</si>
  <si>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</si>
  <si>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</si>
  <si>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</si>
  <si>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</si>
  <si>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</si>
  <si>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</si>
  <si>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</si>
  <si>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</si>
  <si>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</si>
  <si>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</si>
  <si>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</si>
  <si>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</si>
  <si>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</si>
  <si>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</si>
  <si>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</si>
  <si>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</si>
  <si>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</si>
  <si>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</si>
  <si>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</si>
  <si>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</si>
  <si>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</si>
  <si>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</si>
  <si>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</si>
  <si>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</si>
  <si>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</si>
  <si>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</si>
  <si>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</si>
  <si>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</si>
  <si>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</si>
  <si>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</si>
  <si>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</si>
  <si>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</si>
  <si>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</si>
  <si>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</si>
  <si>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</si>
  <si>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</si>
  <si>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</si>
  <si>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</si>
  <si>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</si>
  <si>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</si>
  <si>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</si>
  <si>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</si>
  <si>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</si>
  <si>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</si>
  <si>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</si>
  <si>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</si>
  <si>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</si>
  <si>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</si>
  <si>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</si>
  <si>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</si>
  <si>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</si>
  <si>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</si>
  <si>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</si>
  <si>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</si>
  <si>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</si>
  <si>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</si>
  <si>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</si>
  <si>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</si>
  <si>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</si>
  <si>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</si>
  <si>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</si>
  <si>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</si>
  <si>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</si>
  <si>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</si>
  <si>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</si>
  <si>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</si>
  <si>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</si>
  <si>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</si>
  <si>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</si>
  <si>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</si>
  <si>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</si>
  <si>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</si>
  <si>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</si>
  <si>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</si>
  <si>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</si>
  <si>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</si>
  <si>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</si>
  <si>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</si>
  <si>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</si>
  <si>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</si>
  <si>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</si>
  <si>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</si>
  <si>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</si>
  <si>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</si>
  <si>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</si>
  <si>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</si>
  <si>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</si>
  <si>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</si>
  <si>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</si>
  <si>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</si>
  <si>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</si>
  <si>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</si>
  <si>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</si>
  <si>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</si>
  <si>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</si>
  <si>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</si>
  <si>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</si>
  <si>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</si>
  <si>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</si>
  <si>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</si>
  <si>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</si>
  <si>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</si>
  <si>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</si>
  <si>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</si>
  <si>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</si>
  <si>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</si>
  <si>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</si>
  <si>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</si>
  <si>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</si>
  <si>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</si>
  <si>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</si>
  <si>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</si>
  <si>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</si>
  <si>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</si>
  <si>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</si>
  <si>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</si>
  <si>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</si>
  <si>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</si>
  <si>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</si>
  <si>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</si>
  <si>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</si>
  <si>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</si>
  <si>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</si>
  <si>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</si>
  <si>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</si>
  <si>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</si>
  <si>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</si>
  <si>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</si>
  <si>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Хустський районний суд Закарпатської області</t>
  </si>
  <si>
    <t>90400. Закарпатська область.м. Хуст</t>
  </si>
  <si>
    <t>вул. Івана Франка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</si>
  <si>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</si>
  <si>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</si>
  <si>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М.М.Довжанин</t>
  </si>
  <si>
    <t>І.І. Біляк</t>
  </si>
  <si>
    <t>5-23-86</t>
  </si>
  <si>
    <t>inbox@hs.zk.court.gov.ua</t>
  </si>
  <si>
    <t>5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</si>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</sst>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25390625" style="10" customWidth="1"/>
    <col min="8" max="8" width="11.125" style="10" customWidth="1"/>
    <col min="9" max="16384" width="9.125" style="10" customWidth="1"/>
  </cols>
  <sheetData>
    <row r="1" spans="1:8" ht="12.75" customHeight="1">
      <c r="A1" s="233" t="s">
        <v>579</v>
      </c>
      <c r="B1" s="233"/>
      <c r="C1" s="233"/>
      <c r="D1" s="233"/>
      <c r="E1" s="233"/>
      <c r="F1" s="233"/>
      <c r="G1" s="233"/>
      <c r="H1" s="233"/>
    </row>
    <row r="2" spans="2:8" ht="15">
      <c r="B2" s="31"/>
      <c r="C2" s="31"/>
      <c r="D2" s="31"/>
      <c r="E2" s="31"/>
      <c r="F2" s="31"/>
      <c r="G2" s="31"/>
      <c r="H2" s="31"/>
    </row>
    <row r="3" spans="2:8" ht="18.75" customHeight="1">
      <c r="B3" s="233" t="s">
        <v>580</v>
      </c>
      <c r="C3" s="233"/>
      <c r="D3" s="233"/>
      <c r="E3" s="233"/>
      <c r="F3" s="233"/>
      <c r="G3" s="233"/>
      <c r="H3" s="233"/>
    </row>
    <row r="4" spans="2:8" ht="18.75" customHeight="1">
      <c r="B4" s="233" t="s">
        <v>581</v>
      </c>
      <c r="C4" s="233"/>
      <c r="D4" s="233"/>
      <c r="E4" s="233"/>
      <c r="F4" s="233"/>
      <c r="G4" s="233"/>
      <c r="H4" s="233"/>
    </row>
    <row r="5" spans="2:8" ht="15" customHeight="1">
      <c r="B5" s="228" t="s">
        <v>461</v>
      </c>
      <c r="C5" s="228"/>
      <c r="D5" s="228"/>
      <c r="E5" s="228"/>
      <c r="F5" s="228"/>
      <c r="G5" s="228"/>
      <c r="H5" s="228"/>
    </row>
    <row r="6" spans="2:8" ht="15">
      <c r="B6" s="31"/>
      <c r="C6" s="31"/>
      <c r="D6" s="259"/>
      <c r="E6" s="259"/>
      <c r="F6" s="259"/>
      <c r="G6" s="31"/>
      <c r="H6" s="31"/>
    </row>
    <row r="7" spans="2:8" ht="26.25" customHeight="1">
      <c r="B7" s="32"/>
      <c r="C7" s="32"/>
      <c r="D7" s="32"/>
      <c r="E7" s="32"/>
      <c r="F7" s="31"/>
      <c r="G7" s="31"/>
      <c r="H7" s="31"/>
    </row>
    <row r="8" spans="1:8" ht="15" customHeight="1">
      <c r="A8" s="11"/>
      <c r="B8" s="248" t="s">
        <v>582</v>
      </c>
      <c r="C8" s="248"/>
      <c r="D8" s="248"/>
      <c r="E8" s="95" t="s">
        <v>583</v>
      </c>
      <c r="F8" s="227" t="s">
        <v>601</v>
      </c>
      <c r="G8" s="228"/>
      <c r="H8" s="228"/>
    </row>
    <row r="9" spans="1:8" ht="12.75" customHeight="1">
      <c r="A9" s="9"/>
      <c r="B9" s="234" t="s">
        <v>634</v>
      </c>
      <c r="C9" s="235"/>
      <c r="D9" s="236"/>
      <c r="E9" s="240" t="s">
        <v>611</v>
      </c>
      <c r="F9" s="243" t="s">
        <v>631</v>
      </c>
      <c r="G9" s="243"/>
      <c r="H9" s="243"/>
    </row>
    <row r="10" spans="1:8" ht="37.5" customHeight="1">
      <c r="A10" s="9"/>
      <c r="B10" s="237"/>
      <c r="C10" s="238"/>
      <c r="D10" s="239"/>
      <c r="E10" s="241"/>
      <c r="F10" s="231" t="s">
        <v>584</v>
      </c>
      <c r="G10" s="231"/>
      <c r="H10" s="231"/>
    </row>
    <row r="11" spans="1:8" ht="12.75" customHeight="1">
      <c r="A11" s="9"/>
      <c r="B11" s="251" t="s">
        <v>353</v>
      </c>
      <c r="C11" s="252"/>
      <c r="D11" s="253"/>
      <c r="E11" s="241" t="s">
        <v>354</v>
      </c>
      <c r="F11" s="254" t="s">
        <v>720</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615</v>
      </c>
      <c r="G15" s="232"/>
      <c r="H15" s="232"/>
    </row>
    <row r="16" spans="1:8" ht="12" customHeight="1">
      <c r="A16" s="9"/>
      <c r="B16" s="251"/>
      <c r="C16" s="252"/>
      <c r="D16" s="253"/>
      <c r="E16" s="241"/>
      <c r="F16" s="232"/>
      <c r="G16" s="232"/>
      <c r="H16" s="232"/>
    </row>
    <row r="17" spans="2:8" ht="45" customHeight="1">
      <c r="B17" s="245" t="s">
        <v>632</v>
      </c>
      <c r="C17" s="246"/>
      <c r="D17" s="247"/>
      <c r="E17" s="97" t="s">
        <v>633</v>
      </c>
      <c r="F17" s="249" t="s">
        <v>396</v>
      </c>
      <c r="G17" s="250"/>
      <c r="H17" s="250"/>
    </row>
    <row r="18" spans="2:7" ht="33" customHeight="1">
      <c r="B18" s="96"/>
      <c r="C18" s="96"/>
      <c r="D18" s="96"/>
      <c r="E18" s="94"/>
      <c r="F18" s="94"/>
      <c r="G18" s="94"/>
    </row>
    <row r="19" spans="1:9" ht="20.25" customHeight="1">
      <c r="A19" s="11"/>
      <c r="B19" s="98" t="s">
        <v>585</v>
      </c>
      <c r="C19" s="99"/>
      <c r="D19" s="12"/>
      <c r="E19" s="12"/>
      <c r="F19" s="12"/>
      <c r="G19" s="12"/>
      <c r="H19" s="100"/>
      <c r="I19" s="9"/>
    </row>
    <row r="20" spans="1:9" ht="20.25" customHeight="1">
      <c r="A20" s="11"/>
      <c r="B20" s="230" t="s">
        <v>586</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587</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588</v>
      </c>
      <c r="C25" s="243"/>
      <c r="D25" s="243"/>
      <c r="E25" s="243"/>
      <c r="F25" s="243"/>
      <c r="G25" s="243"/>
      <c r="H25" s="244"/>
    </row>
    <row r="26" spans="1:9" ht="12.75" customHeight="1">
      <c r="A26" s="11"/>
      <c r="B26" s="260">
        <v>18</v>
      </c>
      <c r="C26" s="224"/>
      <c r="D26" s="224"/>
      <c r="E26" s="224"/>
      <c r="F26" s="224"/>
      <c r="G26" s="224"/>
      <c r="H26" s="225"/>
      <c r="I26" s="9"/>
    </row>
    <row r="27" spans="1:9" ht="12.75" customHeight="1">
      <c r="A27" s="11"/>
      <c r="B27" s="229" t="s">
        <v>589</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&amp;LC4332887&amp;C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50390625" style="13" customWidth="1"/>
    <col min="12" max="17" width="6.50390625" style="13" customWidth="1"/>
    <col min="18" max="18" width="6.50390625" style="150" customWidth="1"/>
    <col min="19" max="19" width="8.125" style="150" customWidth="1"/>
    <col min="20" max="27" width="6.50390625" style="13" customWidth="1"/>
    <col min="28" max="28" width="7.875" style="13" customWidth="1"/>
    <col min="29" max="29" width="8.75390625" style="13" customWidth="1"/>
    <col min="30" max="30" width="4.50390625" style="13" customWidth="1"/>
    <col min="31" max="16384" width="9.125" style="13" customWidth="1"/>
  </cols>
  <sheetData>
    <row r="1" spans="1:29" ht="16.5" customHeight="1">
      <c r="A1" s="264" t="s">
        <v>612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534</v>
      </c>
      <c r="B2" s="265" t="s">
        <v>335</v>
      </c>
      <c r="C2" s="284" t="s">
        <v>355</v>
      </c>
      <c r="D2" s="290" t="s">
        <v>639</v>
      </c>
      <c r="E2" s="291"/>
      <c r="F2" s="268" t="s">
        <v>638</v>
      </c>
      <c r="G2" s="269"/>
      <c r="H2" s="278" t="s">
        <v>640</v>
      </c>
      <c r="I2" s="279"/>
      <c r="J2" s="279"/>
      <c r="K2" s="279"/>
      <c r="L2" s="279"/>
      <c r="M2" s="279"/>
      <c r="N2" s="279"/>
      <c r="O2" s="279"/>
      <c r="P2" s="279"/>
      <c r="Q2" s="280"/>
      <c r="R2" s="278" t="s">
        <v>641</v>
      </c>
      <c r="S2" s="279"/>
      <c r="T2" s="279"/>
      <c r="U2" s="279"/>
      <c r="V2" s="279"/>
      <c r="W2" s="279"/>
      <c r="X2" s="279"/>
      <c r="Y2" s="279"/>
      <c r="Z2" s="280"/>
      <c r="AA2" s="272" t="s">
        <v>642</v>
      </c>
      <c r="AB2" s="268" t="s">
        <v>665</v>
      </c>
      <c r="AC2" s="269"/>
      <c r="AD2" s="218"/>
    </row>
    <row r="3" spans="1:30" ht="41.25" customHeight="1">
      <c r="A3" s="262"/>
      <c r="B3" s="266"/>
      <c r="C3" s="285"/>
      <c r="D3" s="292"/>
      <c r="E3" s="293"/>
      <c r="F3" s="270"/>
      <c r="G3" s="271"/>
      <c r="H3" s="272" t="s">
        <v>523</v>
      </c>
      <c r="I3" s="275" t="s">
        <v>538</v>
      </c>
      <c r="J3" s="276"/>
      <c r="K3" s="276"/>
      <c r="L3" s="276"/>
      <c r="M3" s="276"/>
      <c r="N3" s="276"/>
      <c r="O3" s="276"/>
      <c r="P3" s="276"/>
      <c r="Q3" s="277"/>
      <c r="R3" s="275" t="s">
        <v>527</v>
      </c>
      <c r="S3" s="277"/>
      <c r="T3" s="265" t="s">
        <v>546</v>
      </c>
      <c r="U3" s="265" t="s">
        <v>594</v>
      </c>
      <c r="V3" s="265" t="s">
        <v>382</v>
      </c>
      <c r="W3" s="265" t="s">
        <v>383</v>
      </c>
      <c r="X3" s="265" t="s">
        <v>550</v>
      </c>
      <c r="Y3" s="265" t="s">
        <v>551</v>
      </c>
      <c r="Z3" s="265" t="s">
        <v>554</v>
      </c>
      <c r="AA3" s="273"/>
      <c r="AB3" s="270"/>
      <c r="AC3" s="271"/>
      <c r="AD3" s="287"/>
    </row>
    <row r="4" spans="1:30" ht="24" customHeight="1">
      <c r="A4" s="262"/>
      <c r="B4" s="266"/>
      <c r="C4" s="285"/>
      <c r="D4" s="294"/>
      <c r="E4" s="295"/>
      <c r="F4" s="272" t="s">
        <v>525</v>
      </c>
      <c r="G4" s="265" t="s">
        <v>545</v>
      </c>
      <c r="H4" s="273"/>
      <c r="I4" s="275" t="s">
        <v>544</v>
      </c>
      <c r="J4" s="276"/>
      <c r="K4" s="277"/>
      <c r="L4" s="281" t="s">
        <v>550</v>
      </c>
      <c r="M4" s="281" t="s">
        <v>551</v>
      </c>
      <c r="N4" s="281" t="s">
        <v>593</v>
      </c>
      <c r="O4" s="281" t="s">
        <v>554</v>
      </c>
      <c r="P4" s="281" t="s">
        <v>380</v>
      </c>
      <c r="Q4" s="281" t="s">
        <v>381</v>
      </c>
      <c r="R4" s="265" t="s">
        <v>525</v>
      </c>
      <c r="S4" s="265" t="s">
        <v>539</v>
      </c>
      <c r="T4" s="266"/>
      <c r="U4" s="266"/>
      <c r="V4" s="266"/>
      <c r="W4" s="266"/>
      <c r="X4" s="266"/>
      <c r="Y4" s="266"/>
      <c r="Z4" s="266"/>
      <c r="AA4" s="273"/>
      <c r="AB4" s="265" t="s">
        <v>525</v>
      </c>
      <c r="AC4" s="265" t="s">
        <v>545</v>
      </c>
      <c r="AD4" s="287"/>
    </row>
    <row r="5" spans="1:30" ht="36.75" customHeight="1">
      <c r="A5" s="262"/>
      <c r="B5" s="266"/>
      <c r="C5" s="285"/>
      <c r="D5" s="296" t="s">
        <v>525</v>
      </c>
      <c r="E5" s="288" t="s">
        <v>630</v>
      </c>
      <c r="F5" s="273"/>
      <c r="G5" s="266"/>
      <c r="H5" s="273"/>
      <c r="I5" s="265" t="s">
        <v>525</v>
      </c>
      <c r="J5" s="275" t="s">
        <v>590</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591</v>
      </c>
      <c r="K6" s="56" t="s">
        <v>592</v>
      </c>
      <c r="L6" s="283"/>
      <c r="M6" s="283"/>
      <c r="N6" s="283"/>
      <c r="O6" s="283"/>
      <c r="P6" s="283"/>
      <c r="Q6" s="283"/>
      <c r="R6" s="267"/>
      <c r="S6" s="267"/>
      <c r="T6" s="267"/>
      <c r="U6" s="267"/>
      <c r="V6" s="267"/>
      <c r="W6" s="267"/>
      <c r="X6" s="267"/>
      <c r="Y6" s="267"/>
      <c r="Z6" s="267"/>
      <c r="AA6" s="274"/>
      <c r="AB6" s="267"/>
      <c r="AC6" s="267"/>
      <c r="AD6" s="287"/>
    </row>
    <row r="7" spans="1:29" ht="13.5" customHeight="1">
      <c r="A7" s="34" t="s">
        <v>528</v>
      </c>
      <c r="B7" s="34" t="s">
        <v>529</v>
      </c>
      <c r="C7" s="34" t="s">
        <v>530</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332</v>
      </c>
      <c r="C8" s="132" t="s">
        <v>721</v>
      </c>
      <c r="D8" s="54"/>
      <c r="E8" s="185"/>
      <c r="F8" s="151">
        <v>1</v>
      </c>
      <c r="G8" s="187"/>
      <c r="H8" s="188"/>
      <c r="I8" s="188"/>
      <c r="J8" s="188"/>
      <c r="K8" s="188"/>
      <c r="L8" s="188"/>
      <c r="M8" s="188"/>
      <c r="N8" s="188"/>
      <c r="O8" s="188"/>
      <c r="P8" s="188"/>
      <c r="Q8" s="188"/>
      <c r="R8" s="186"/>
      <c r="S8" s="186"/>
      <c r="T8" s="186"/>
      <c r="U8" s="186"/>
      <c r="V8" s="186"/>
      <c r="W8" s="186"/>
      <c r="X8" s="186"/>
      <c r="Y8" s="186"/>
      <c r="Z8" s="186"/>
      <c r="AA8" s="188"/>
      <c r="AB8" s="186">
        <v>1</v>
      </c>
      <c r="AC8" s="186"/>
      <c r="AD8" s="129"/>
    </row>
    <row r="9" spans="1:30" s="127" customFormat="1" ht="12.75" customHeight="1">
      <c r="A9" s="131">
        <v>2</v>
      </c>
      <c r="B9" s="131" t="s">
        <v>723</v>
      </c>
      <c r="C9" s="131" t="s">
        <v>722</v>
      </c>
      <c r="D9" s="189"/>
      <c r="E9" s="190"/>
      <c r="F9" s="151">
        <v>1</v>
      </c>
      <c r="G9" s="187"/>
      <c r="H9" s="190"/>
      <c r="I9" s="190"/>
      <c r="J9" s="190"/>
      <c r="K9" s="190"/>
      <c r="L9" s="190"/>
      <c r="M9" s="190"/>
      <c r="N9" s="190"/>
      <c r="O9" s="190"/>
      <c r="P9" s="186"/>
      <c r="Q9" s="186"/>
      <c r="R9" s="186"/>
      <c r="S9" s="186"/>
      <c r="T9" s="186"/>
      <c r="U9" s="186"/>
      <c r="V9" s="186"/>
      <c r="W9" s="186"/>
      <c r="X9" s="186"/>
      <c r="Y9" s="186"/>
      <c r="Z9" s="186"/>
      <c r="AA9" s="190"/>
      <c r="AB9" s="186">
        <v>1</v>
      </c>
      <c r="AC9" s="186"/>
      <c r="AD9" s="175"/>
    </row>
    <row r="10" spans="1:30" s="127" customFormat="1" ht="12.75" customHeight="1" hidden="1">
      <c r="A10" s="131">
        <v>3</v>
      </c>
      <c r="B10" s="131" t="s">
        <v>725</v>
      </c>
      <c r="C10" s="131" t="s">
        <v>724</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727</v>
      </c>
      <c r="C12" s="131" t="s">
        <v>726</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728</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730</v>
      </c>
      <c r="C16" s="131" t="s">
        <v>729</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732</v>
      </c>
      <c r="C17" s="131" t="s">
        <v>731</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734</v>
      </c>
      <c r="C18" s="131" t="s">
        <v>733</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735</v>
      </c>
      <c r="C20" s="132" t="s">
        <v>420</v>
      </c>
      <c r="D20" s="189">
        <v>265</v>
      </c>
      <c r="E20" s="190">
        <v>125</v>
      </c>
      <c r="F20" s="151">
        <v>265</v>
      </c>
      <c r="G20" s="187"/>
      <c r="H20" s="190">
        <v>101</v>
      </c>
      <c r="I20" s="190">
        <v>39</v>
      </c>
      <c r="J20" s="190"/>
      <c r="K20" s="190"/>
      <c r="L20" s="190"/>
      <c r="M20" s="190"/>
      <c r="N20" s="190">
        <v>61</v>
      </c>
      <c r="O20" s="190"/>
      <c r="P20" s="186">
        <v>1</v>
      </c>
      <c r="Q20" s="186"/>
      <c r="R20" s="186">
        <v>40</v>
      </c>
      <c r="S20" s="186"/>
      <c r="T20" s="186"/>
      <c r="U20" s="186">
        <v>62</v>
      </c>
      <c r="V20" s="186">
        <v>1</v>
      </c>
      <c r="W20" s="186"/>
      <c r="X20" s="186"/>
      <c r="Y20" s="186"/>
      <c r="Z20" s="186"/>
      <c r="AA20" s="190">
        <v>164</v>
      </c>
      <c r="AB20" s="186">
        <v>164</v>
      </c>
      <c r="AC20" s="186"/>
      <c r="AD20" s="129"/>
    </row>
    <row r="21" spans="1:30" s="127" customFormat="1" ht="12.75" customHeight="1">
      <c r="A21" s="131">
        <v>14</v>
      </c>
      <c r="B21" s="131" t="s">
        <v>737</v>
      </c>
      <c r="C21" s="131" t="s">
        <v>736</v>
      </c>
      <c r="D21" s="189">
        <v>22</v>
      </c>
      <c r="E21" s="190">
        <v>5</v>
      </c>
      <c r="F21" s="151">
        <v>23</v>
      </c>
      <c r="G21" s="187"/>
      <c r="H21" s="190">
        <v>11</v>
      </c>
      <c r="I21" s="190">
        <v>8</v>
      </c>
      <c r="J21" s="190"/>
      <c r="K21" s="190"/>
      <c r="L21" s="190"/>
      <c r="M21" s="190"/>
      <c r="N21" s="190">
        <v>2</v>
      </c>
      <c r="O21" s="190"/>
      <c r="P21" s="186">
        <v>1</v>
      </c>
      <c r="Q21" s="186"/>
      <c r="R21" s="186">
        <v>8</v>
      </c>
      <c r="S21" s="186"/>
      <c r="T21" s="186"/>
      <c r="U21" s="186">
        <v>1</v>
      </c>
      <c r="V21" s="186">
        <v>1</v>
      </c>
      <c r="W21" s="186"/>
      <c r="X21" s="186"/>
      <c r="Y21" s="186"/>
      <c r="Z21" s="186"/>
      <c r="AA21" s="190">
        <v>11</v>
      </c>
      <c r="AB21" s="186">
        <v>12</v>
      </c>
      <c r="AC21" s="186"/>
      <c r="AD21" s="175"/>
    </row>
    <row r="22" spans="1:30" s="127" customFormat="1" ht="12.75" customHeight="1">
      <c r="A22" s="131">
        <v>15</v>
      </c>
      <c r="B22" s="131" t="s">
        <v>739</v>
      </c>
      <c r="C22" s="131" t="s">
        <v>738</v>
      </c>
      <c r="D22" s="189">
        <v>1</v>
      </c>
      <c r="E22" s="190"/>
      <c r="F22" s="151">
        <v>1</v>
      </c>
      <c r="G22" s="187"/>
      <c r="H22" s="190"/>
      <c r="I22" s="190"/>
      <c r="J22" s="190"/>
      <c r="K22" s="190"/>
      <c r="L22" s="190"/>
      <c r="M22" s="190"/>
      <c r="N22" s="190"/>
      <c r="O22" s="190"/>
      <c r="P22" s="186"/>
      <c r="Q22" s="186"/>
      <c r="R22" s="186"/>
      <c r="S22" s="186"/>
      <c r="T22" s="186"/>
      <c r="U22" s="186"/>
      <c r="V22" s="186"/>
      <c r="W22" s="186"/>
      <c r="X22" s="186"/>
      <c r="Y22" s="186"/>
      <c r="Z22" s="186"/>
      <c r="AA22" s="190">
        <v>1</v>
      </c>
      <c r="AB22" s="186">
        <v>1</v>
      </c>
      <c r="AC22" s="186"/>
      <c r="AD22" s="175"/>
    </row>
    <row r="23" spans="1:30" s="127" customFormat="1" ht="12.75" customHeight="1" hidden="1">
      <c r="A23" s="131">
        <v>16</v>
      </c>
      <c r="B23" s="131" t="s">
        <v>741</v>
      </c>
      <c r="C23" s="131" t="s">
        <v>740</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743</v>
      </c>
      <c r="C24" s="131" t="s">
        <v>742</v>
      </c>
      <c r="D24" s="189"/>
      <c r="E24" s="190"/>
      <c r="F24" s="151"/>
      <c r="G24" s="187"/>
      <c r="H24" s="190"/>
      <c r="I24" s="190"/>
      <c r="J24" s="190"/>
      <c r="K24" s="190"/>
      <c r="L24" s="190"/>
      <c r="M24" s="190"/>
      <c r="N24" s="190"/>
      <c r="O24" s="190"/>
      <c r="P24" s="186"/>
      <c r="Q24" s="186"/>
      <c r="R24" s="186"/>
      <c r="S24" s="186"/>
      <c r="T24" s="186"/>
      <c r="U24" s="186">
        <v>1</v>
      </c>
      <c r="V24" s="186"/>
      <c r="W24" s="186"/>
      <c r="X24" s="186"/>
      <c r="Y24" s="186"/>
      <c r="Z24" s="186"/>
      <c r="AA24" s="190"/>
      <c r="AB24" s="186"/>
      <c r="AC24" s="186"/>
      <c r="AD24" s="175"/>
    </row>
    <row r="25" spans="1:30" s="127" customFormat="1" ht="12.75" customHeight="1" hidden="1">
      <c r="A25" s="131">
        <v>18</v>
      </c>
      <c r="B25" s="131" t="s">
        <v>745</v>
      </c>
      <c r="C25" s="131" t="s">
        <v>744</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c r="A26" s="131">
        <v>19</v>
      </c>
      <c r="B26" s="131" t="s">
        <v>747</v>
      </c>
      <c r="C26" s="131" t="s">
        <v>746</v>
      </c>
      <c r="D26" s="189">
        <v>1</v>
      </c>
      <c r="E26" s="190"/>
      <c r="F26" s="151">
        <v>1</v>
      </c>
      <c r="G26" s="187"/>
      <c r="H26" s="190"/>
      <c r="I26" s="190"/>
      <c r="J26" s="190"/>
      <c r="K26" s="190"/>
      <c r="L26" s="190"/>
      <c r="M26" s="190"/>
      <c r="N26" s="190"/>
      <c r="O26" s="190"/>
      <c r="P26" s="186"/>
      <c r="Q26" s="186"/>
      <c r="R26" s="186"/>
      <c r="S26" s="186"/>
      <c r="T26" s="186"/>
      <c r="U26" s="186"/>
      <c r="V26" s="186"/>
      <c r="W26" s="186"/>
      <c r="X26" s="186"/>
      <c r="Y26" s="186"/>
      <c r="Z26" s="186"/>
      <c r="AA26" s="190">
        <v>1</v>
      </c>
      <c r="AB26" s="186">
        <v>1</v>
      </c>
      <c r="AC26" s="186"/>
      <c r="AD26" s="175"/>
    </row>
    <row r="27" spans="1:30" s="127" customFormat="1" ht="12.75" customHeight="1">
      <c r="A27" s="131">
        <v>20</v>
      </c>
      <c r="B27" s="131" t="s">
        <v>749</v>
      </c>
      <c r="C27" s="131" t="s">
        <v>748</v>
      </c>
      <c r="D27" s="189">
        <v>15</v>
      </c>
      <c r="E27" s="190">
        <v>6</v>
      </c>
      <c r="F27" s="151">
        <v>15</v>
      </c>
      <c r="G27" s="187"/>
      <c r="H27" s="190">
        <v>4</v>
      </c>
      <c r="I27" s="190">
        <v>4</v>
      </c>
      <c r="J27" s="190"/>
      <c r="K27" s="190"/>
      <c r="L27" s="190"/>
      <c r="M27" s="190"/>
      <c r="N27" s="190"/>
      <c r="O27" s="190"/>
      <c r="P27" s="186"/>
      <c r="Q27" s="186"/>
      <c r="R27" s="186">
        <v>4</v>
      </c>
      <c r="S27" s="186"/>
      <c r="T27" s="186"/>
      <c r="U27" s="186"/>
      <c r="V27" s="186"/>
      <c r="W27" s="186"/>
      <c r="X27" s="186"/>
      <c r="Y27" s="186"/>
      <c r="Z27" s="186"/>
      <c r="AA27" s="190">
        <v>11</v>
      </c>
      <c r="AB27" s="186">
        <v>11</v>
      </c>
      <c r="AC27" s="186"/>
      <c r="AD27" s="175"/>
    </row>
    <row r="28" spans="1:30" s="127" customFormat="1" ht="12.75" customHeight="1">
      <c r="A28" s="131">
        <v>21</v>
      </c>
      <c r="B28" s="131" t="s">
        <v>751</v>
      </c>
      <c r="C28" s="131" t="s">
        <v>750</v>
      </c>
      <c r="D28" s="189">
        <v>19</v>
      </c>
      <c r="E28" s="190">
        <v>6</v>
      </c>
      <c r="F28" s="151">
        <v>18</v>
      </c>
      <c r="G28" s="187"/>
      <c r="H28" s="190">
        <v>5</v>
      </c>
      <c r="I28" s="190">
        <v>2</v>
      </c>
      <c r="J28" s="190"/>
      <c r="K28" s="190"/>
      <c r="L28" s="190"/>
      <c r="M28" s="190"/>
      <c r="N28" s="190">
        <v>3</v>
      </c>
      <c r="O28" s="190"/>
      <c r="P28" s="186"/>
      <c r="Q28" s="186"/>
      <c r="R28" s="186">
        <v>2</v>
      </c>
      <c r="S28" s="186"/>
      <c r="T28" s="186"/>
      <c r="U28" s="186">
        <v>4</v>
      </c>
      <c r="V28" s="186"/>
      <c r="W28" s="186"/>
      <c r="X28" s="186"/>
      <c r="Y28" s="186"/>
      <c r="Z28" s="186"/>
      <c r="AA28" s="190">
        <v>14</v>
      </c>
      <c r="AB28" s="186">
        <v>13</v>
      </c>
      <c r="AC28" s="186"/>
      <c r="AD28" s="175"/>
    </row>
    <row r="29" spans="1:30" s="127" customFormat="1" ht="12.75" customHeight="1" hidden="1">
      <c r="A29" s="131">
        <v>22</v>
      </c>
      <c r="B29" s="131" t="s">
        <v>753</v>
      </c>
      <c r="C29" s="131" t="s">
        <v>752</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755</v>
      </c>
      <c r="C30" s="131" t="s">
        <v>754</v>
      </c>
      <c r="D30" s="189">
        <v>2</v>
      </c>
      <c r="E30" s="190">
        <v>1</v>
      </c>
      <c r="F30" s="151">
        <v>2</v>
      </c>
      <c r="G30" s="187"/>
      <c r="H30" s="190"/>
      <c r="I30" s="190"/>
      <c r="J30" s="190"/>
      <c r="K30" s="190"/>
      <c r="L30" s="190"/>
      <c r="M30" s="190"/>
      <c r="N30" s="190"/>
      <c r="O30" s="190"/>
      <c r="P30" s="186"/>
      <c r="Q30" s="186"/>
      <c r="R30" s="186"/>
      <c r="S30" s="186"/>
      <c r="T30" s="186"/>
      <c r="U30" s="186"/>
      <c r="V30" s="186"/>
      <c r="W30" s="186"/>
      <c r="X30" s="186"/>
      <c r="Y30" s="186"/>
      <c r="Z30" s="186"/>
      <c r="AA30" s="190">
        <v>2</v>
      </c>
      <c r="AB30" s="186">
        <v>2</v>
      </c>
      <c r="AC30" s="186"/>
      <c r="AD30" s="175"/>
    </row>
    <row r="31" spans="1:30" s="127" customFormat="1" ht="12.75" customHeight="1">
      <c r="A31" s="131">
        <v>24</v>
      </c>
      <c r="B31" s="131" t="s">
        <v>757</v>
      </c>
      <c r="C31" s="131" t="s">
        <v>756</v>
      </c>
      <c r="D31" s="189">
        <v>144</v>
      </c>
      <c r="E31" s="190">
        <v>77</v>
      </c>
      <c r="F31" s="151">
        <v>144</v>
      </c>
      <c r="G31" s="187"/>
      <c r="H31" s="190">
        <v>64</v>
      </c>
      <c r="I31" s="190">
        <v>15</v>
      </c>
      <c r="J31" s="190"/>
      <c r="K31" s="190"/>
      <c r="L31" s="190"/>
      <c r="M31" s="190"/>
      <c r="N31" s="190">
        <v>49</v>
      </c>
      <c r="O31" s="190"/>
      <c r="P31" s="186"/>
      <c r="Q31" s="186"/>
      <c r="R31" s="186">
        <v>14</v>
      </c>
      <c r="S31" s="186"/>
      <c r="T31" s="186"/>
      <c r="U31" s="186">
        <v>48</v>
      </c>
      <c r="V31" s="186"/>
      <c r="W31" s="186"/>
      <c r="X31" s="186"/>
      <c r="Y31" s="186"/>
      <c r="Z31" s="186"/>
      <c r="AA31" s="190">
        <v>80</v>
      </c>
      <c r="AB31" s="186">
        <v>81</v>
      </c>
      <c r="AC31" s="186"/>
      <c r="AD31" s="175"/>
    </row>
    <row r="32" spans="1:30" s="127" customFormat="1" ht="12.75" customHeight="1">
      <c r="A32" s="131">
        <v>25</v>
      </c>
      <c r="B32" s="131" t="s">
        <v>337</v>
      </c>
      <c r="C32" s="131" t="s">
        <v>758</v>
      </c>
      <c r="D32" s="189">
        <v>1</v>
      </c>
      <c r="E32" s="190"/>
      <c r="F32" s="151">
        <v>7</v>
      </c>
      <c r="G32" s="187"/>
      <c r="H32" s="190"/>
      <c r="I32" s="190"/>
      <c r="J32" s="190"/>
      <c r="K32" s="190"/>
      <c r="L32" s="190"/>
      <c r="M32" s="190"/>
      <c r="N32" s="190"/>
      <c r="O32" s="190"/>
      <c r="P32" s="186"/>
      <c r="Q32" s="186"/>
      <c r="R32" s="186">
        <v>1</v>
      </c>
      <c r="S32" s="186"/>
      <c r="T32" s="186"/>
      <c r="U32" s="186"/>
      <c r="V32" s="186"/>
      <c r="W32" s="186"/>
      <c r="X32" s="186"/>
      <c r="Y32" s="186"/>
      <c r="Z32" s="186"/>
      <c r="AA32" s="190">
        <v>1</v>
      </c>
      <c r="AB32" s="186">
        <v>6</v>
      </c>
      <c r="AC32" s="186"/>
      <c r="AD32" s="175"/>
    </row>
    <row r="33" spans="1:30" s="127" customFormat="1" ht="12.75" customHeight="1">
      <c r="A33" s="131">
        <v>26</v>
      </c>
      <c r="B33" s="131" t="s">
        <v>338</v>
      </c>
      <c r="C33" s="131" t="s">
        <v>339</v>
      </c>
      <c r="D33" s="189">
        <v>37</v>
      </c>
      <c r="E33" s="190">
        <v>21</v>
      </c>
      <c r="F33" s="151">
        <v>31</v>
      </c>
      <c r="G33" s="187"/>
      <c r="H33" s="190">
        <v>9</v>
      </c>
      <c r="I33" s="190">
        <v>9</v>
      </c>
      <c r="J33" s="190"/>
      <c r="K33" s="190"/>
      <c r="L33" s="190"/>
      <c r="M33" s="190"/>
      <c r="N33" s="190"/>
      <c r="O33" s="190"/>
      <c r="P33" s="186"/>
      <c r="Q33" s="186"/>
      <c r="R33" s="186">
        <v>10</v>
      </c>
      <c r="S33" s="186"/>
      <c r="T33" s="186"/>
      <c r="U33" s="186">
        <v>1</v>
      </c>
      <c r="V33" s="186"/>
      <c r="W33" s="186"/>
      <c r="X33" s="186"/>
      <c r="Y33" s="186"/>
      <c r="Z33" s="186"/>
      <c r="AA33" s="190">
        <v>28</v>
      </c>
      <c r="AB33" s="186">
        <v>22</v>
      </c>
      <c r="AC33" s="186"/>
      <c r="AD33" s="175"/>
    </row>
    <row r="34" spans="1:30" s="127" customFormat="1" ht="12.75" customHeight="1" hidden="1">
      <c r="A34" s="131">
        <v>27</v>
      </c>
      <c r="B34" s="131">
        <v>127</v>
      </c>
      <c r="C34" s="131" t="s">
        <v>759</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761</v>
      </c>
      <c r="C35" s="131" t="s">
        <v>760</v>
      </c>
      <c r="D35" s="189">
        <v>4</v>
      </c>
      <c r="E35" s="190">
        <v>1</v>
      </c>
      <c r="F35" s="151">
        <v>4</v>
      </c>
      <c r="G35" s="187"/>
      <c r="H35" s="190"/>
      <c r="I35" s="190"/>
      <c r="J35" s="190"/>
      <c r="K35" s="190"/>
      <c r="L35" s="190"/>
      <c r="M35" s="190"/>
      <c r="N35" s="190"/>
      <c r="O35" s="190"/>
      <c r="P35" s="186"/>
      <c r="Q35" s="186"/>
      <c r="R35" s="186"/>
      <c r="S35" s="186"/>
      <c r="T35" s="186"/>
      <c r="U35" s="186"/>
      <c r="V35" s="186"/>
      <c r="W35" s="186"/>
      <c r="X35" s="186"/>
      <c r="Y35" s="186"/>
      <c r="Z35" s="186"/>
      <c r="AA35" s="190">
        <v>4</v>
      </c>
      <c r="AB35" s="186">
        <v>4</v>
      </c>
      <c r="AC35" s="186"/>
      <c r="AD35" s="175"/>
    </row>
    <row r="36" spans="1:30" s="127" customFormat="1" ht="12.75" customHeight="1">
      <c r="A36" s="131">
        <v>29</v>
      </c>
      <c r="B36" s="131" t="s">
        <v>763</v>
      </c>
      <c r="C36" s="131" t="s">
        <v>762</v>
      </c>
      <c r="D36" s="189">
        <v>18</v>
      </c>
      <c r="E36" s="190">
        <v>8</v>
      </c>
      <c r="F36" s="151">
        <v>18</v>
      </c>
      <c r="G36" s="187"/>
      <c r="H36" s="190">
        <v>8</v>
      </c>
      <c r="I36" s="190">
        <v>1</v>
      </c>
      <c r="J36" s="190"/>
      <c r="K36" s="190"/>
      <c r="L36" s="190"/>
      <c r="M36" s="190"/>
      <c r="N36" s="190">
        <v>7</v>
      </c>
      <c r="O36" s="190"/>
      <c r="P36" s="186"/>
      <c r="Q36" s="186"/>
      <c r="R36" s="186">
        <v>1</v>
      </c>
      <c r="S36" s="186"/>
      <c r="T36" s="186"/>
      <c r="U36" s="186">
        <v>7</v>
      </c>
      <c r="V36" s="186"/>
      <c r="W36" s="186"/>
      <c r="X36" s="186"/>
      <c r="Y36" s="186"/>
      <c r="Z36" s="186"/>
      <c r="AA36" s="190">
        <v>10</v>
      </c>
      <c r="AB36" s="186">
        <v>10</v>
      </c>
      <c r="AC36" s="186"/>
      <c r="AD36" s="175"/>
    </row>
    <row r="37" spans="1:30" s="127" customFormat="1" ht="12.75" customHeight="1" hidden="1">
      <c r="A37" s="131">
        <v>30</v>
      </c>
      <c r="B37" s="131" t="s">
        <v>765</v>
      </c>
      <c r="C37" s="131" t="s">
        <v>764</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767</v>
      </c>
      <c r="C38" s="131" t="s">
        <v>766</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769</v>
      </c>
      <c r="C39" s="131" t="s">
        <v>768</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771</v>
      </c>
      <c r="C40" s="131" t="s">
        <v>770</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773</v>
      </c>
      <c r="C41" s="131" t="s">
        <v>772</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775</v>
      </c>
      <c r="C42" s="131" t="s">
        <v>774</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777</v>
      </c>
      <c r="C43" s="131" t="s">
        <v>776</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778</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780</v>
      </c>
      <c r="C45" s="131" t="s">
        <v>779</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782</v>
      </c>
      <c r="C46" s="131" t="s">
        <v>781</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783</v>
      </c>
      <c r="D47" s="189">
        <v>1</v>
      </c>
      <c r="E47" s="190"/>
      <c r="F47" s="151">
        <v>1</v>
      </c>
      <c r="G47" s="187"/>
      <c r="H47" s="190"/>
      <c r="I47" s="190"/>
      <c r="J47" s="190"/>
      <c r="K47" s="190"/>
      <c r="L47" s="190"/>
      <c r="M47" s="190"/>
      <c r="N47" s="190"/>
      <c r="O47" s="190"/>
      <c r="P47" s="186"/>
      <c r="Q47" s="186"/>
      <c r="R47" s="186"/>
      <c r="S47" s="186"/>
      <c r="T47" s="186"/>
      <c r="U47" s="186"/>
      <c r="V47" s="186"/>
      <c r="W47" s="186"/>
      <c r="X47" s="186"/>
      <c r="Y47" s="186"/>
      <c r="Z47" s="186"/>
      <c r="AA47" s="190">
        <v>1</v>
      </c>
      <c r="AB47" s="186">
        <v>1</v>
      </c>
      <c r="AC47" s="186"/>
      <c r="AD47" s="175"/>
    </row>
    <row r="48" spans="1:30" s="127" customFormat="1" ht="12.75" customHeight="1" hidden="1">
      <c r="A48" s="131">
        <v>41</v>
      </c>
      <c r="B48" s="131">
        <v>141</v>
      </c>
      <c r="C48" s="131" t="s">
        <v>784</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785</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786</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787</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788</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789</v>
      </c>
      <c r="C53" s="132" t="s">
        <v>421</v>
      </c>
      <c r="D53" s="189">
        <v>2</v>
      </c>
      <c r="E53" s="190">
        <v>1</v>
      </c>
      <c r="F53" s="151">
        <v>4</v>
      </c>
      <c r="G53" s="187"/>
      <c r="H53" s="190"/>
      <c r="I53" s="190"/>
      <c r="J53" s="190"/>
      <c r="K53" s="190"/>
      <c r="L53" s="190"/>
      <c r="M53" s="190"/>
      <c r="N53" s="190"/>
      <c r="O53" s="190"/>
      <c r="P53" s="186"/>
      <c r="Q53" s="186"/>
      <c r="R53" s="186"/>
      <c r="S53" s="186"/>
      <c r="T53" s="186"/>
      <c r="U53" s="186"/>
      <c r="V53" s="186"/>
      <c r="W53" s="186"/>
      <c r="X53" s="186"/>
      <c r="Y53" s="186"/>
      <c r="Z53" s="186"/>
      <c r="AA53" s="190">
        <v>2</v>
      </c>
      <c r="AB53" s="186">
        <v>4</v>
      </c>
      <c r="AC53" s="186"/>
      <c r="AD53" s="129"/>
    </row>
    <row r="54" spans="1:30" s="127" customFormat="1" ht="12.75" customHeight="1">
      <c r="A54" s="131">
        <v>47</v>
      </c>
      <c r="B54" s="131" t="s">
        <v>791</v>
      </c>
      <c r="C54" s="131" t="s">
        <v>790</v>
      </c>
      <c r="D54" s="189">
        <v>1</v>
      </c>
      <c r="E54" s="190"/>
      <c r="F54" s="151">
        <v>3</v>
      </c>
      <c r="G54" s="187"/>
      <c r="H54" s="190"/>
      <c r="I54" s="190"/>
      <c r="J54" s="190"/>
      <c r="K54" s="190"/>
      <c r="L54" s="190"/>
      <c r="M54" s="190"/>
      <c r="N54" s="190"/>
      <c r="O54" s="190"/>
      <c r="P54" s="186"/>
      <c r="Q54" s="186"/>
      <c r="R54" s="186"/>
      <c r="S54" s="186"/>
      <c r="T54" s="186"/>
      <c r="U54" s="186"/>
      <c r="V54" s="186"/>
      <c r="W54" s="186"/>
      <c r="X54" s="186"/>
      <c r="Y54" s="186"/>
      <c r="Z54" s="186"/>
      <c r="AA54" s="190">
        <v>1</v>
      </c>
      <c r="AB54" s="186">
        <v>3</v>
      </c>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793</v>
      </c>
      <c r="C56" s="131" t="s">
        <v>792</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795</v>
      </c>
      <c r="C57" s="131" t="s">
        <v>794</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797</v>
      </c>
      <c r="C58" s="131" t="s">
        <v>796</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798</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c r="A60" s="131">
        <v>53</v>
      </c>
      <c r="B60" s="131" t="s">
        <v>800</v>
      </c>
      <c r="C60" s="131" t="s">
        <v>799</v>
      </c>
      <c r="D60" s="189">
        <v>1</v>
      </c>
      <c r="E60" s="190">
        <v>1</v>
      </c>
      <c r="F60" s="151">
        <v>1</v>
      </c>
      <c r="G60" s="187"/>
      <c r="H60" s="190"/>
      <c r="I60" s="190"/>
      <c r="J60" s="190"/>
      <c r="K60" s="190"/>
      <c r="L60" s="190"/>
      <c r="M60" s="190"/>
      <c r="N60" s="190"/>
      <c r="O60" s="190"/>
      <c r="P60" s="186"/>
      <c r="Q60" s="186"/>
      <c r="R60" s="186"/>
      <c r="S60" s="186"/>
      <c r="T60" s="186"/>
      <c r="U60" s="186"/>
      <c r="V60" s="186"/>
      <c r="W60" s="186"/>
      <c r="X60" s="186"/>
      <c r="Y60" s="186"/>
      <c r="Z60" s="186"/>
      <c r="AA60" s="190">
        <v>1</v>
      </c>
      <c r="AB60" s="186">
        <v>1</v>
      </c>
      <c r="AC60" s="186"/>
      <c r="AD60" s="175"/>
    </row>
    <row r="61" spans="1:30" s="127" customFormat="1" ht="12.75" customHeight="1" hidden="1">
      <c r="A61" s="131">
        <v>54</v>
      </c>
      <c r="B61" s="131" t="s">
        <v>802</v>
      </c>
      <c r="C61" s="131" t="s">
        <v>801</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804</v>
      </c>
      <c r="C62" s="146" t="s">
        <v>803</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805</v>
      </c>
      <c r="C64" s="132" t="s">
        <v>422</v>
      </c>
      <c r="D64" s="189">
        <v>6</v>
      </c>
      <c r="E64" s="190"/>
      <c r="F64" s="151">
        <v>7</v>
      </c>
      <c r="G64" s="187"/>
      <c r="H64" s="190">
        <v>3</v>
      </c>
      <c r="I64" s="190">
        <v>2</v>
      </c>
      <c r="J64" s="190"/>
      <c r="K64" s="190"/>
      <c r="L64" s="190"/>
      <c r="M64" s="190"/>
      <c r="N64" s="190">
        <v>1</v>
      </c>
      <c r="O64" s="190"/>
      <c r="P64" s="186"/>
      <c r="Q64" s="186"/>
      <c r="R64" s="186">
        <v>3</v>
      </c>
      <c r="S64" s="186"/>
      <c r="T64" s="186"/>
      <c r="U64" s="186">
        <v>1</v>
      </c>
      <c r="V64" s="186"/>
      <c r="W64" s="186"/>
      <c r="X64" s="186"/>
      <c r="Y64" s="186"/>
      <c r="Z64" s="186"/>
      <c r="AA64" s="190">
        <v>3</v>
      </c>
      <c r="AB64" s="186">
        <v>3</v>
      </c>
      <c r="AC64" s="186"/>
      <c r="AD64" s="129"/>
    </row>
    <row r="65" spans="1:30" s="127" customFormat="1" ht="12.75" customHeight="1">
      <c r="A65" s="131">
        <v>58</v>
      </c>
      <c r="B65" s="131" t="s">
        <v>336</v>
      </c>
      <c r="C65" s="131" t="s">
        <v>806</v>
      </c>
      <c r="D65" s="189">
        <v>6</v>
      </c>
      <c r="E65" s="190"/>
      <c r="F65" s="151">
        <v>7</v>
      </c>
      <c r="G65" s="187"/>
      <c r="H65" s="190">
        <v>3</v>
      </c>
      <c r="I65" s="190">
        <v>2</v>
      </c>
      <c r="J65" s="190"/>
      <c r="K65" s="190"/>
      <c r="L65" s="190"/>
      <c r="M65" s="190"/>
      <c r="N65" s="190">
        <v>1</v>
      </c>
      <c r="O65" s="190"/>
      <c r="P65" s="186"/>
      <c r="Q65" s="186"/>
      <c r="R65" s="186">
        <v>3</v>
      </c>
      <c r="S65" s="186"/>
      <c r="T65" s="186"/>
      <c r="U65" s="186">
        <v>1</v>
      </c>
      <c r="V65" s="186"/>
      <c r="W65" s="186"/>
      <c r="X65" s="186"/>
      <c r="Y65" s="186"/>
      <c r="Z65" s="186"/>
      <c r="AA65" s="190">
        <v>3</v>
      </c>
      <c r="AB65" s="186">
        <v>3</v>
      </c>
      <c r="AC65" s="186"/>
      <c r="AD65" s="175"/>
    </row>
    <row r="66" spans="1:30" s="127" customFormat="1" ht="12.75" customHeight="1" hidden="1">
      <c r="A66" s="131">
        <v>59</v>
      </c>
      <c r="B66" s="131" t="s">
        <v>808</v>
      </c>
      <c r="C66" s="131" t="s">
        <v>807</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810</v>
      </c>
      <c r="C67" s="131" t="s">
        <v>809</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812</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814</v>
      </c>
      <c r="C69" s="131" t="s">
        <v>813</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815</v>
      </c>
      <c r="C71" s="132" t="s">
        <v>423</v>
      </c>
      <c r="D71" s="189">
        <v>12</v>
      </c>
      <c r="E71" s="190">
        <v>2</v>
      </c>
      <c r="F71" s="151">
        <v>12</v>
      </c>
      <c r="G71" s="187"/>
      <c r="H71" s="190">
        <v>6</v>
      </c>
      <c r="I71" s="190">
        <v>1</v>
      </c>
      <c r="J71" s="190"/>
      <c r="K71" s="190"/>
      <c r="L71" s="190"/>
      <c r="M71" s="190"/>
      <c r="N71" s="190">
        <v>5</v>
      </c>
      <c r="O71" s="190"/>
      <c r="P71" s="186"/>
      <c r="Q71" s="186"/>
      <c r="R71" s="186">
        <v>1</v>
      </c>
      <c r="S71" s="186"/>
      <c r="T71" s="186"/>
      <c r="U71" s="186">
        <v>6</v>
      </c>
      <c r="V71" s="186"/>
      <c r="W71" s="186"/>
      <c r="X71" s="186"/>
      <c r="Y71" s="186"/>
      <c r="Z71" s="186"/>
      <c r="AA71" s="190">
        <v>6</v>
      </c>
      <c r="AB71" s="186">
        <v>6</v>
      </c>
      <c r="AC71" s="186"/>
      <c r="AD71" s="129"/>
    </row>
    <row r="72" spans="1:30" s="127" customFormat="1" ht="12.75" customHeight="1" hidden="1">
      <c r="A72" s="131">
        <v>65</v>
      </c>
      <c r="B72" s="131" t="s">
        <v>817</v>
      </c>
      <c r="C72" s="131" t="s">
        <v>816</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819</v>
      </c>
      <c r="C73" s="131" t="s">
        <v>818</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821</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823</v>
      </c>
      <c r="C75" s="131" t="s">
        <v>822</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825</v>
      </c>
      <c r="C77" s="131" t="s">
        <v>824</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827</v>
      </c>
      <c r="C78" s="131" t="s">
        <v>826</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829</v>
      </c>
      <c r="C79" s="131" t="s">
        <v>828</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831</v>
      </c>
      <c r="C80" s="131" t="s">
        <v>830</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833</v>
      </c>
      <c r="C81" s="131" t="s">
        <v>832</v>
      </c>
      <c r="D81" s="189">
        <v>8</v>
      </c>
      <c r="E81" s="190">
        <v>2</v>
      </c>
      <c r="F81" s="151">
        <v>8</v>
      </c>
      <c r="G81" s="187"/>
      <c r="H81" s="190">
        <v>4</v>
      </c>
      <c r="I81" s="190"/>
      <c r="J81" s="190"/>
      <c r="K81" s="190"/>
      <c r="L81" s="190"/>
      <c r="M81" s="190"/>
      <c r="N81" s="190">
        <v>4</v>
      </c>
      <c r="O81" s="190"/>
      <c r="P81" s="186"/>
      <c r="Q81" s="186"/>
      <c r="R81" s="186"/>
      <c r="S81" s="186"/>
      <c r="T81" s="186"/>
      <c r="U81" s="186">
        <v>4</v>
      </c>
      <c r="V81" s="186"/>
      <c r="W81" s="186"/>
      <c r="X81" s="186"/>
      <c r="Y81" s="186"/>
      <c r="Z81" s="186"/>
      <c r="AA81" s="190">
        <v>4</v>
      </c>
      <c r="AB81" s="186">
        <v>4</v>
      </c>
      <c r="AC81" s="186"/>
      <c r="AD81" s="175"/>
    </row>
    <row r="82" spans="1:30" s="127" customFormat="1" ht="12.75" customHeight="1" hidden="1">
      <c r="A82" s="131">
        <v>75</v>
      </c>
      <c r="B82" s="131" t="s">
        <v>835</v>
      </c>
      <c r="C82" s="131" t="s">
        <v>834</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837</v>
      </c>
      <c r="C83" s="131" t="s">
        <v>836</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839</v>
      </c>
      <c r="C84" s="131" t="s">
        <v>838</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840</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c r="A86" s="131">
        <v>79</v>
      </c>
      <c r="B86" s="131" t="s">
        <v>842</v>
      </c>
      <c r="C86" s="131" t="s">
        <v>841</v>
      </c>
      <c r="D86" s="189">
        <v>1</v>
      </c>
      <c r="E86" s="190"/>
      <c r="F86" s="151">
        <v>1</v>
      </c>
      <c r="G86" s="187"/>
      <c r="H86" s="190">
        <v>1</v>
      </c>
      <c r="I86" s="190">
        <v>1</v>
      </c>
      <c r="J86" s="190"/>
      <c r="K86" s="190"/>
      <c r="L86" s="190"/>
      <c r="M86" s="190"/>
      <c r="N86" s="190"/>
      <c r="O86" s="190"/>
      <c r="P86" s="186"/>
      <c r="Q86" s="186"/>
      <c r="R86" s="186">
        <v>1</v>
      </c>
      <c r="S86" s="186"/>
      <c r="T86" s="186"/>
      <c r="U86" s="186"/>
      <c r="V86" s="186"/>
      <c r="W86" s="186"/>
      <c r="X86" s="186"/>
      <c r="Y86" s="186"/>
      <c r="Z86" s="186"/>
      <c r="AA86" s="190"/>
      <c r="AB86" s="186"/>
      <c r="AC86" s="186"/>
      <c r="AD86" s="175"/>
    </row>
    <row r="87" spans="1:30" s="127" customFormat="1" ht="12.75" customHeight="1" hidden="1">
      <c r="A87" s="131">
        <v>80</v>
      </c>
      <c r="B87" s="131" t="s">
        <v>844</v>
      </c>
      <c r="C87" s="131" t="s">
        <v>843</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846</v>
      </c>
      <c r="C88" s="131" t="s">
        <v>845</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848</v>
      </c>
      <c r="C89" s="131" t="s">
        <v>847</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c r="A90" s="131">
        <v>83</v>
      </c>
      <c r="B90" s="131">
        <v>171</v>
      </c>
      <c r="C90" s="131" t="s">
        <v>849</v>
      </c>
      <c r="D90" s="189">
        <v>1</v>
      </c>
      <c r="E90" s="190"/>
      <c r="F90" s="151">
        <v>1</v>
      </c>
      <c r="G90" s="187"/>
      <c r="H90" s="190">
        <v>1</v>
      </c>
      <c r="I90" s="190"/>
      <c r="J90" s="190"/>
      <c r="K90" s="190"/>
      <c r="L90" s="190"/>
      <c r="M90" s="190"/>
      <c r="N90" s="190">
        <v>1</v>
      </c>
      <c r="O90" s="190"/>
      <c r="P90" s="186"/>
      <c r="Q90" s="186"/>
      <c r="R90" s="186"/>
      <c r="S90" s="186"/>
      <c r="T90" s="186"/>
      <c r="U90" s="186">
        <v>1</v>
      </c>
      <c r="V90" s="186"/>
      <c r="W90" s="186"/>
      <c r="X90" s="186"/>
      <c r="Y90" s="186"/>
      <c r="Z90" s="186"/>
      <c r="AA90" s="190"/>
      <c r="AB90" s="186"/>
      <c r="AC90" s="186"/>
      <c r="AD90" s="175"/>
    </row>
    <row r="91" spans="1:30" s="127" customFormat="1" ht="12.75" customHeight="1">
      <c r="A91" s="131">
        <v>84</v>
      </c>
      <c r="B91" s="131" t="s">
        <v>851</v>
      </c>
      <c r="C91" s="131" t="s">
        <v>850</v>
      </c>
      <c r="D91" s="189">
        <v>2</v>
      </c>
      <c r="E91" s="190"/>
      <c r="F91" s="151">
        <v>2</v>
      </c>
      <c r="G91" s="187"/>
      <c r="H91" s="190"/>
      <c r="I91" s="190"/>
      <c r="J91" s="190"/>
      <c r="K91" s="190"/>
      <c r="L91" s="190"/>
      <c r="M91" s="190"/>
      <c r="N91" s="190"/>
      <c r="O91" s="190"/>
      <c r="P91" s="186"/>
      <c r="Q91" s="186"/>
      <c r="R91" s="186"/>
      <c r="S91" s="186"/>
      <c r="T91" s="186"/>
      <c r="U91" s="186"/>
      <c r="V91" s="186"/>
      <c r="W91" s="186"/>
      <c r="X91" s="186"/>
      <c r="Y91" s="186"/>
      <c r="Z91" s="186"/>
      <c r="AA91" s="190">
        <v>2</v>
      </c>
      <c r="AB91" s="186">
        <v>2</v>
      </c>
      <c r="AC91" s="186"/>
      <c r="AD91" s="175"/>
    </row>
    <row r="92" spans="1:30" s="127" customFormat="1" ht="12.75" customHeight="1" hidden="1">
      <c r="A92" s="131">
        <v>85</v>
      </c>
      <c r="B92" s="131">
        <v>173</v>
      </c>
      <c r="C92" s="131" t="s">
        <v>852</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853</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854</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856</v>
      </c>
      <c r="C95" s="131" t="s">
        <v>855</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857</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858</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859</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861</v>
      </c>
      <c r="C99" s="131" t="s">
        <v>860</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862</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863</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864</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c r="A103" s="131">
        <v>96</v>
      </c>
      <c r="B103" s="131">
        <v>184</v>
      </c>
      <c r="C103" s="131" t="s">
        <v>865</v>
      </c>
      <c r="D103" s="189"/>
      <c r="E103" s="190"/>
      <c r="F103" s="151"/>
      <c r="G103" s="187"/>
      <c r="H103" s="190"/>
      <c r="I103" s="190"/>
      <c r="J103" s="190"/>
      <c r="K103" s="190"/>
      <c r="L103" s="190"/>
      <c r="M103" s="190"/>
      <c r="N103" s="190"/>
      <c r="O103" s="190"/>
      <c r="P103" s="186"/>
      <c r="Q103" s="186"/>
      <c r="R103" s="186"/>
      <c r="S103" s="186"/>
      <c r="T103" s="186"/>
      <c r="U103" s="186">
        <v>1</v>
      </c>
      <c r="V103" s="186"/>
      <c r="W103" s="186"/>
      <c r="X103" s="186"/>
      <c r="Y103" s="186"/>
      <c r="Z103" s="186"/>
      <c r="AA103" s="190"/>
      <c r="AB103" s="186"/>
      <c r="AC103" s="186"/>
      <c r="AD103" s="175"/>
    </row>
    <row r="104" spans="1:30" s="128" customFormat="1" ht="12.75" customHeight="1">
      <c r="A104" s="131">
        <v>97</v>
      </c>
      <c r="B104" s="132" t="s">
        <v>866</v>
      </c>
      <c r="C104" s="132" t="s">
        <v>424</v>
      </c>
      <c r="D104" s="189">
        <v>255</v>
      </c>
      <c r="E104" s="190">
        <v>68</v>
      </c>
      <c r="F104" s="151">
        <v>313</v>
      </c>
      <c r="G104" s="187">
        <v>5</v>
      </c>
      <c r="H104" s="190">
        <v>55</v>
      </c>
      <c r="I104" s="190">
        <v>46</v>
      </c>
      <c r="J104" s="190"/>
      <c r="K104" s="190"/>
      <c r="L104" s="190"/>
      <c r="M104" s="190">
        <v>2</v>
      </c>
      <c r="N104" s="190">
        <v>6</v>
      </c>
      <c r="O104" s="190"/>
      <c r="P104" s="186">
        <v>1</v>
      </c>
      <c r="Q104" s="186"/>
      <c r="R104" s="186">
        <v>52</v>
      </c>
      <c r="S104" s="186"/>
      <c r="T104" s="186"/>
      <c r="U104" s="186">
        <v>5</v>
      </c>
      <c r="V104" s="186">
        <v>1</v>
      </c>
      <c r="W104" s="186"/>
      <c r="X104" s="186"/>
      <c r="Y104" s="186">
        <v>7</v>
      </c>
      <c r="Z104" s="186"/>
      <c r="AA104" s="190">
        <v>200</v>
      </c>
      <c r="AB104" s="186">
        <v>247</v>
      </c>
      <c r="AC104" s="186">
        <v>5</v>
      </c>
      <c r="AD104" s="129"/>
    </row>
    <row r="105" spans="1:30" s="127" customFormat="1" ht="12.75" customHeight="1">
      <c r="A105" s="131">
        <v>98</v>
      </c>
      <c r="B105" s="131" t="s">
        <v>868</v>
      </c>
      <c r="C105" s="131" t="s">
        <v>867</v>
      </c>
      <c r="D105" s="189">
        <v>199</v>
      </c>
      <c r="E105" s="190">
        <v>62</v>
      </c>
      <c r="F105" s="151">
        <v>240</v>
      </c>
      <c r="G105" s="187"/>
      <c r="H105" s="190">
        <v>50</v>
      </c>
      <c r="I105" s="190">
        <v>43</v>
      </c>
      <c r="J105" s="190"/>
      <c r="K105" s="190"/>
      <c r="L105" s="190"/>
      <c r="M105" s="190">
        <v>1</v>
      </c>
      <c r="N105" s="190">
        <v>5</v>
      </c>
      <c r="O105" s="190"/>
      <c r="P105" s="186">
        <v>1</v>
      </c>
      <c r="Q105" s="186"/>
      <c r="R105" s="186">
        <v>49</v>
      </c>
      <c r="S105" s="186"/>
      <c r="T105" s="186"/>
      <c r="U105" s="186">
        <v>4</v>
      </c>
      <c r="V105" s="186">
        <v>1</v>
      </c>
      <c r="W105" s="186"/>
      <c r="X105" s="186"/>
      <c r="Y105" s="186">
        <v>1</v>
      </c>
      <c r="Z105" s="186"/>
      <c r="AA105" s="190">
        <v>149</v>
      </c>
      <c r="AB105" s="186">
        <v>184</v>
      </c>
      <c r="AC105" s="186"/>
      <c r="AD105" s="175"/>
    </row>
    <row r="106" spans="1:30" s="127" customFormat="1" ht="12.75" customHeight="1">
      <c r="A106" s="131">
        <v>99</v>
      </c>
      <c r="B106" s="131" t="s">
        <v>870</v>
      </c>
      <c r="C106" s="131" t="s">
        <v>869</v>
      </c>
      <c r="D106" s="189">
        <v>17</v>
      </c>
      <c r="E106" s="190"/>
      <c r="F106" s="151">
        <v>20</v>
      </c>
      <c r="G106" s="187">
        <v>2</v>
      </c>
      <c r="H106" s="190"/>
      <c r="I106" s="190"/>
      <c r="J106" s="190"/>
      <c r="K106" s="190"/>
      <c r="L106" s="190"/>
      <c r="M106" s="190"/>
      <c r="N106" s="190"/>
      <c r="O106" s="190"/>
      <c r="P106" s="186"/>
      <c r="Q106" s="186"/>
      <c r="R106" s="186"/>
      <c r="S106" s="186"/>
      <c r="T106" s="186"/>
      <c r="U106" s="186"/>
      <c r="V106" s="186"/>
      <c r="W106" s="186"/>
      <c r="X106" s="186"/>
      <c r="Y106" s="186"/>
      <c r="Z106" s="186"/>
      <c r="AA106" s="190">
        <v>17</v>
      </c>
      <c r="AB106" s="186">
        <v>20</v>
      </c>
      <c r="AC106" s="186">
        <v>2</v>
      </c>
      <c r="AD106" s="175"/>
    </row>
    <row r="107" spans="1:30" s="127" customFormat="1" ht="12.75" customHeight="1">
      <c r="A107" s="131">
        <v>100</v>
      </c>
      <c r="B107" s="131" t="s">
        <v>872</v>
      </c>
      <c r="C107" s="131" t="s">
        <v>871</v>
      </c>
      <c r="D107" s="189">
        <v>7</v>
      </c>
      <c r="E107" s="190">
        <v>1</v>
      </c>
      <c r="F107" s="151">
        <v>9</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v>6</v>
      </c>
      <c r="AB107" s="186">
        <v>8</v>
      </c>
      <c r="AC107" s="186"/>
      <c r="AD107" s="175"/>
    </row>
    <row r="108" spans="1:30" s="127" customFormat="1" ht="12.75" customHeight="1" hidden="1">
      <c r="A108" s="131">
        <v>101</v>
      </c>
      <c r="B108" s="131" t="s">
        <v>874</v>
      </c>
      <c r="C108" s="131" t="s">
        <v>873</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876</v>
      </c>
      <c r="C109" s="131" t="s">
        <v>875</v>
      </c>
      <c r="D109" s="189">
        <v>5</v>
      </c>
      <c r="E109" s="190">
        <v>1</v>
      </c>
      <c r="F109" s="151">
        <v>8</v>
      </c>
      <c r="G109" s="187"/>
      <c r="H109" s="190">
        <v>1</v>
      </c>
      <c r="I109" s="190">
        <v>1</v>
      </c>
      <c r="J109" s="190"/>
      <c r="K109" s="190"/>
      <c r="L109" s="190"/>
      <c r="M109" s="190"/>
      <c r="N109" s="190"/>
      <c r="O109" s="190"/>
      <c r="P109" s="186"/>
      <c r="Q109" s="186"/>
      <c r="R109" s="186">
        <v>1</v>
      </c>
      <c r="S109" s="186"/>
      <c r="T109" s="186"/>
      <c r="U109" s="186"/>
      <c r="V109" s="186"/>
      <c r="W109" s="186"/>
      <c r="X109" s="186"/>
      <c r="Y109" s="186"/>
      <c r="Z109" s="186"/>
      <c r="AA109" s="190">
        <v>4</v>
      </c>
      <c r="AB109" s="186">
        <v>7</v>
      </c>
      <c r="AC109" s="186"/>
      <c r="AD109" s="175"/>
    </row>
    <row r="110" spans="1:30" s="127" customFormat="1" ht="12.75" customHeight="1">
      <c r="A110" s="131">
        <v>103</v>
      </c>
      <c r="B110" s="131" t="s">
        <v>878</v>
      </c>
      <c r="C110" s="131" t="s">
        <v>877</v>
      </c>
      <c r="D110" s="189">
        <v>14</v>
      </c>
      <c r="E110" s="190">
        <v>4</v>
      </c>
      <c r="F110" s="151">
        <v>15</v>
      </c>
      <c r="G110" s="187"/>
      <c r="H110" s="190">
        <v>1</v>
      </c>
      <c r="I110" s="190">
        <v>1</v>
      </c>
      <c r="J110" s="190"/>
      <c r="K110" s="190"/>
      <c r="L110" s="190"/>
      <c r="M110" s="190"/>
      <c r="N110" s="190"/>
      <c r="O110" s="190"/>
      <c r="P110" s="186"/>
      <c r="Q110" s="186"/>
      <c r="R110" s="186">
        <v>1</v>
      </c>
      <c r="S110" s="186"/>
      <c r="T110" s="186"/>
      <c r="U110" s="186"/>
      <c r="V110" s="186"/>
      <c r="W110" s="186"/>
      <c r="X110" s="186"/>
      <c r="Y110" s="186"/>
      <c r="Z110" s="186"/>
      <c r="AA110" s="190">
        <v>13</v>
      </c>
      <c r="AB110" s="186">
        <v>14</v>
      </c>
      <c r="AC110" s="186"/>
      <c r="AD110" s="175"/>
    </row>
    <row r="111" spans="1:30" s="127" customFormat="1" ht="12.75" customHeight="1">
      <c r="A111" s="131">
        <v>104</v>
      </c>
      <c r="B111" s="131" t="s">
        <v>880</v>
      </c>
      <c r="C111" s="131" t="s">
        <v>879</v>
      </c>
      <c r="D111" s="189">
        <v>12</v>
      </c>
      <c r="E111" s="190"/>
      <c r="F111" s="151">
        <v>20</v>
      </c>
      <c r="G111" s="187">
        <v>3</v>
      </c>
      <c r="H111" s="190">
        <v>2</v>
      </c>
      <c r="I111" s="190"/>
      <c r="J111" s="190"/>
      <c r="K111" s="190"/>
      <c r="L111" s="190"/>
      <c r="M111" s="190">
        <v>1</v>
      </c>
      <c r="N111" s="190">
        <v>1</v>
      </c>
      <c r="O111" s="190"/>
      <c r="P111" s="186"/>
      <c r="Q111" s="186"/>
      <c r="R111" s="186"/>
      <c r="S111" s="186"/>
      <c r="T111" s="186"/>
      <c r="U111" s="186">
        <v>1</v>
      </c>
      <c r="V111" s="186"/>
      <c r="W111" s="186"/>
      <c r="X111" s="186"/>
      <c r="Y111" s="186">
        <v>6</v>
      </c>
      <c r="Z111" s="186"/>
      <c r="AA111" s="190">
        <v>10</v>
      </c>
      <c r="AB111" s="186">
        <v>13</v>
      </c>
      <c r="AC111" s="186">
        <v>3</v>
      </c>
      <c r="AD111" s="175"/>
    </row>
    <row r="112" spans="1:30" s="127" customFormat="1" ht="12.75" customHeight="1" hidden="1">
      <c r="A112" s="131">
        <v>105</v>
      </c>
      <c r="B112" s="131" t="s">
        <v>882</v>
      </c>
      <c r="C112" s="131" t="s">
        <v>881</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884</v>
      </c>
      <c r="C113" s="131" t="s">
        <v>883</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886</v>
      </c>
      <c r="C114" s="131" t="s">
        <v>885</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888</v>
      </c>
      <c r="C115" s="131" t="s">
        <v>887</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889</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891</v>
      </c>
      <c r="C117" s="131" t="s">
        <v>890</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892</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894</v>
      </c>
      <c r="C119" s="131" t="s">
        <v>893</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896</v>
      </c>
      <c r="C120" s="131" t="s">
        <v>895</v>
      </c>
      <c r="D120" s="189">
        <v>1</v>
      </c>
      <c r="E120" s="190"/>
      <c r="F120" s="151">
        <v>1</v>
      </c>
      <c r="G120" s="187"/>
      <c r="H120" s="190"/>
      <c r="I120" s="190"/>
      <c r="J120" s="190"/>
      <c r="K120" s="190"/>
      <c r="L120" s="190"/>
      <c r="M120" s="190"/>
      <c r="N120" s="190"/>
      <c r="O120" s="190"/>
      <c r="P120" s="186"/>
      <c r="Q120" s="186"/>
      <c r="R120" s="186"/>
      <c r="S120" s="186"/>
      <c r="T120" s="186"/>
      <c r="U120" s="186"/>
      <c r="V120" s="186"/>
      <c r="W120" s="186"/>
      <c r="X120" s="186"/>
      <c r="Y120" s="186"/>
      <c r="Z120" s="186"/>
      <c r="AA120" s="190">
        <v>1</v>
      </c>
      <c r="AB120" s="186">
        <v>1</v>
      </c>
      <c r="AC120" s="186"/>
      <c r="AD120" s="175"/>
    </row>
    <row r="121" spans="1:30" s="128" customFormat="1" ht="12.75" customHeight="1">
      <c r="A121" s="131">
        <v>114</v>
      </c>
      <c r="B121" s="132" t="s">
        <v>897</v>
      </c>
      <c r="C121" s="132" t="s">
        <v>425</v>
      </c>
      <c r="D121" s="189">
        <v>1</v>
      </c>
      <c r="E121" s="190">
        <v>1</v>
      </c>
      <c r="F121" s="151">
        <v>2</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2</v>
      </c>
      <c r="AC121" s="186"/>
      <c r="AD121" s="129"/>
    </row>
    <row r="122" spans="1:30" s="127" customFormat="1" ht="12.75" customHeight="1" hidden="1">
      <c r="A122" s="131">
        <v>115</v>
      </c>
      <c r="B122" s="131" t="s">
        <v>899</v>
      </c>
      <c r="C122" s="131" t="s">
        <v>898</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900</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902</v>
      </c>
      <c r="C124" s="131" t="s">
        <v>901</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904</v>
      </c>
      <c r="C127" s="131" t="s">
        <v>903</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906</v>
      </c>
      <c r="C128" s="131" t="s">
        <v>905</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908</v>
      </c>
      <c r="C129" s="131" t="s">
        <v>907</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910</v>
      </c>
      <c r="C130" s="131" t="s">
        <v>909</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912</v>
      </c>
      <c r="C131" s="131" t="s">
        <v>911</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914</v>
      </c>
      <c r="C132" s="131" t="s">
        <v>913</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916</v>
      </c>
      <c r="C133" s="131" t="s">
        <v>915</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918</v>
      </c>
      <c r="C134" s="131" t="s">
        <v>917</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920</v>
      </c>
      <c r="C135" s="131" t="s">
        <v>919</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922</v>
      </c>
      <c r="C136" s="131" t="s">
        <v>921</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923</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924</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926</v>
      </c>
      <c r="C139" s="131" t="s">
        <v>925</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927</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929</v>
      </c>
      <c r="C141" s="131" t="s">
        <v>928</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931</v>
      </c>
      <c r="C142" s="131" t="s">
        <v>930</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933</v>
      </c>
      <c r="C143" s="131" t="s">
        <v>932</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935</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936</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938</v>
      </c>
      <c r="C146" s="131" t="s">
        <v>937</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940</v>
      </c>
      <c r="C147" s="131" t="s">
        <v>939</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941</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942</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944</v>
      </c>
      <c r="C150" s="131" t="s">
        <v>943</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946</v>
      </c>
      <c r="C151" s="131" t="s">
        <v>945</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948</v>
      </c>
      <c r="C152" s="131" t="s">
        <v>947</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950</v>
      </c>
      <c r="C153" s="131" t="s">
        <v>949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952</v>
      </c>
      <c r="C154" s="131" t="s">
        <v>951</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953</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955</v>
      </c>
      <c r="C156" s="131" t="s">
        <v>954</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956</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958</v>
      </c>
      <c r="C159" s="131" t="s">
        <v>957</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960</v>
      </c>
      <c r="C160" s="131" t="s">
        <v>959</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962</v>
      </c>
      <c r="C161" s="131" t="s">
        <v>961</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963</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965</v>
      </c>
      <c r="C163" s="131" t="s">
        <v>964</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966</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968</v>
      </c>
      <c r="C165" s="131" t="s">
        <v>967</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969</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970</v>
      </c>
      <c r="D167" s="189">
        <v>1</v>
      </c>
      <c r="E167" s="190">
        <v>1</v>
      </c>
      <c r="F167" s="151">
        <v>2</v>
      </c>
      <c r="G167" s="187"/>
      <c r="H167" s="190"/>
      <c r="I167" s="190"/>
      <c r="J167" s="190"/>
      <c r="K167" s="190"/>
      <c r="L167" s="190"/>
      <c r="M167" s="190"/>
      <c r="N167" s="190"/>
      <c r="O167" s="190"/>
      <c r="P167" s="186"/>
      <c r="Q167" s="186"/>
      <c r="R167" s="186"/>
      <c r="S167" s="186"/>
      <c r="T167" s="186"/>
      <c r="U167" s="186"/>
      <c r="V167" s="186"/>
      <c r="W167" s="186"/>
      <c r="X167" s="186"/>
      <c r="Y167" s="186"/>
      <c r="Z167" s="186"/>
      <c r="AA167" s="190">
        <v>1</v>
      </c>
      <c r="AB167" s="186">
        <v>2</v>
      </c>
      <c r="AC167" s="186"/>
      <c r="AD167" s="175"/>
    </row>
    <row r="168" spans="1:30" s="127" customFormat="1" ht="12.75" customHeight="1" hidden="1">
      <c r="A168" s="131">
        <v>161</v>
      </c>
      <c r="B168" s="131" t="s">
        <v>972</v>
      </c>
      <c r="C168" s="131" t="s">
        <v>971</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973</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975</v>
      </c>
      <c r="C170" s="131" t="s">
        <v>974</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977</v>
      </c>
      <c r="C171" s="131" t="s">
        <v>976</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978</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979</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980</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981</v>
      </c>
      <c r="C176" s="132" t="s">
        <v>426</v>
      </c>
      <c r="D176" s="189">
        <v>7</v>
      </c>
      <c r="E176" s="190">
        <v>3</v>
      </c>
      <c r="F176" s="151">
        <v>7</v>
      </c>
      <c r="G176" s="187"/>
      <c r="H176" s="190">
        <v>2</v>
      </c>
      <c r="I176" s="190">
        <v>2</v>
      </c>
      <c r="J176" s="190"/>
      <c r="K176" s="190"/>
      <c r="L176" s="190"/>
      <c r="M176" s="190"/>
      <c r="N176" s="190"/>
      <c r="O176" s="190"/>
      <c r="P176" s="186"/>
      <c r="Q176" s="186"/>
      <c r="R176" s="186">
        <v>2</v>
      </c>
      <c r="S176" s="186"/>
      <c r="T176" s="186"/>
      <c r="U176" s="186"/>
      <c r="V176" s="186"/>
      <c r="W176" s="186"/>
      <c r="X176" s="186"/>
      <c r="Y176" s="186"/>
      <c r="Z176" s="186"/>
      <c r="AA176" s="190">
        <v>5</v>
      </c>
      <c r="AB176" s="186">
        <v>5</v>
      </c>
      <c r="AC176" s="186"/>
      <c r="AD176" s="129"/>
    </row>
    <row r="177" spans="1:30" s="127" customFormat="1" ht="12.75" customHeight="1" hidden="1">
      <c r="A177" s="131">
        <v>170</v>
      </c>
      <c r="B177" s="131">
        <v>236</v>
      </c>
      <c r="C177" s="131" t="s">
        <v>982</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983</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985</v>
      </c>
      <c r="C179" s="131" t="s">
        <v>984</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986</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988</v>
      </c>
      <c r="C181" s="131" t="s">
        <v>987</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990</v>
      </c>
      <c r="C182" s="131" t="s">
        <v>989</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991</v>
      </c>
      <c r="D183" s="189">
        <v>1</v>
      </c>
      <c r="E183" s="190">
        <v>1</v>
      </c>
      <c r="F183" s="151">
        <v>1</v>
      </c>
      <c r="G183" s="187"/>
      <c r="H183" s="190">
        <v>1</v>
      </c>
      <c r="I183" s="190">
        <v>1</v>
      </c>
      <c r="J183" s="190"/>
      <c r="K183" s="190"/>
      <c r="L183" s="190"/>
      <c r="M183" s="190"/>
      <c r="N183" s="190"/>
      <c r="O183" s="190"/>
      <c r="P183" s="186"/>
      <c r="Q183" s="186"/>
      <c r="R183" s="186">
        <v>1</v>
      </c>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993</v>
      </c>
      <c r="C185" s="131" t="s">
        <v>992</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995</v>
      </c>
      <c r="C186" s="131" t="s">
        <v>994</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997</v>
      </c>
      <c r="C187" s="131" t="s">
        <v>996</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999</v>
      </c>
      <c r="C188" s="131" t="s">
        <v>998</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1000</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1002</v>
      </c>
      <c r="C190" s="131" t="s">
        <v>1001</v>
      </c>
      <c r="D190" s="189">
        <v>5</v>
      </c>
      <c r="E190" s="190">
        <v>2</v>
      </c>
      <c r="F190" s="151">
        <v>5</v>
      </c>
      <c r="G190" s="187"/>
      <c r="H190" s="190">
        <v>1</v>
      </c>
      <c r="I190" s="190">
        <v>1</v>
      </c>
      <c r="J190" s="190"/>
      <c r="K190" s="190"/>
      <c r="L190" s="190"/>
      <c r="M190" s="190"/>
      <c r="N190" s="190"/>
      <c r="O190" s="190"/>
      <c r="P190" s="186"/>
      <c r="Q190" s="186"/>
      <c r="R190" s="186">
        <v>1</v>
      </c>
      <c r="S190" s="186"/>
      <c r="T190" s="186"/>
      <c r="U190" s="186"/>
      <c r="V190" s="186"/>
      <c r="W190" s="186"/>
      <c r="X190" s="186"/>
      <c r="Y190" s="186"/>
      <c r="Z190" s="186"/>
      <c r="AA190" s="190">
        <v>4</v>
      </c>
      <c r="AB190" s="186">
        <v>4</v>
      </c>
      <c r="AC190" s="186"/>
      <c r="AD190" s="175"/>
    </row>
    <row r="191" spans="1:30" s="127" customFormat="1" ht="12.75" customHeight="1" hidden="1">
      <c r="A191" s="131">
        <v>184</v>
      </c>
      <c r="B191" s="131">
        <v>247</v>
      </c>
      <c r="C191" s="131" t="s">
        <v>1003</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1005</v>
      </c>
      <c r="C192" s="131" t="s">
        <v>1004</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1007</v>
      </c>
      <c r="C193" s="131" t="s">
        <v>1006</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1008</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1010</v>
      </c>
      <c r="C195" s="131" t="s">
        <v>1009</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c r="A196" s="131">
        <v>189</v>
      </c>
      <c r="B196" s="131">
        <v>252</v>
      </c>
      <c r="C196" s="131" t="s">
        <v>1011</v>
      </c>
      <c r="D196" s="189">
        <v>1</v>
      </c>
      <c r="E196" s="190"/>
      <c r="F196" s="151">
        <v>1</v>
      </c>
      <c r="G196" s="187"/>
      <c r="H196" s="190"/>
      <c r="I196" s="190"/>
      <c r="J196" s="190"/>
      <c r="K196" s="190"/>
      <c r="L196" s="190"/>
      <c r="M196" s="190"/>
      <c r="N196" s="190"/>
      <c r="O196" s="190"/>
      <c r="P196" s="186"/>
      <c r="Q196" s="186"/>
      <c r="R196" s="186"/>
      <c r="S196" s="186"/>
      <c r="T196" s="186"/>
      <c r="U196" s="186"/>
      <c r="V196" s="186"/>
      <c r="W196" s="186"/>
      <c r="X196" s="186"/>
      <c r="Y196" s="186"/>
      <c r="Z196" s="186"/>
      <c r="AA196" s="190">
        <v>1</v>
      </c>
      <c r="AB196" s="186">
        <v>1</v>
      </c>
      <c r="AC196" s="186"/>
      <c r="AD196" s="175"/>
    </row>
    <row r="197" spans="1:30" s="127" customFormat="1" ht="12.75" customHeight="1" hidden="1">
      <c r="A197" s="131">
        <v>190</v>
      </c>
      <c r="B197" s="131">
        <v>253</v>
      </c>
      <c r="C197" s="131" t="s">
        <v>1012</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1013</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1014</v>
      </c>
      <c r="C199" s="132" t="s">
        <v>427</v>
      </c>
      <c r="D199" s="189">
        <v>12</v>
      </c>
      <c r="E199" s="190">
        <v>6</v>
      </c>
      <c r="F199" s="151">
        <v>12</v>
      </c>
      <c r="G199" s="187"/>
      <c r="H199" s="190">
        <v>5</v>
      </c>
      <c r="I199" s="190">
        <v>4</v>
      </c>
      <c r="J199" s="190"/>
      <c r="K199" s="190"/>
      <c r="L199" s="190"/>
      <c r="M199" s="190"/>
      <c r="N199" s="190">
        <v>1</v>
      </c>
      <c r="O199" s="190"/>
      <c r="P199" s="186"/>
      <c r="Q199" s="186"/>
      <c r="R199" s="186">
        <v>4</v>
      </c>
      <c r="S199" s="186"/>
      <c r="T199" s="186"/>
      <c r="U199" s="186">
        <v>1</v>
      </c>
      <c r="V199" s="186"/>
      <c r="W199" s="186"/>
      <c r="X199" s="186"/>
      <c r="Y199" s="186"/>
      <c r="Z199" s="186"/>
      <c r="AA199" s="190">
        <v>7</v>
      </c>
      <c r="AB199" s="186">
        <v>7</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1016</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1018</v>
      </c>
      <c r="C205" s="131" t="s">
        <v>1017</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1019</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1021</v>
      </c>
      <c r="C207" s="131" t="s">
        <v>1020</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1023</v>
      </c>
      <c r="C208" s="131" t="s">
        <v>1022</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1025</v>
      </c>
      <c r="C209" s="131" t="s">
        <v>1024</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1027</v>
      </c>
      <c r="C210" s="131" t="s">
        <v>1026</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1029</v>
      </c>
      <c r="C211" s="131" t="s">
        <v>1028</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1031</v>
      </c>
      <c r="C212" s="131" t="s">
        <v>1030</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1033</v>
      </c>
      <c r="C213" s="131" t="s">
        <v>1032</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1035</v>
      </c>
      <c r="C214" s="131" t="s">
        <v>1034</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1037</v>
      </c>
      <c r="C215" s="131" t="s">
        <v>1036</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1038</v>
      </c>
      <c r="D216" s="189">
        <v>11</v>
      </c>
      <c r="E216" s="190">
        <v>6</v>
      </c>
      <c r="F216" s="151">
        <v>11</v>
      </c>
      <c r="G216" s="187"/>
      <c r="H216" s="190">
        <v>5</v>
      </c>
      <c r="I216" s="190">
        <v>4</v>
      </c>
      <c r="J216" s="190"/>
      <c r="K216" s="190"/>
      <c r="L216" s="190"/>
      <c r="M216" s="190"/>
      <c r="N216" s="190">
        <v>1</v>
      </c>
      <c r="O216" s="190"/>
      <c r="P216" s="186"/>
      <c r="Q216" s="186"/>
      <c r="R216" s="186">
        <v>4</v>
      </c>
      <c r="S216" s="186"/>
      <c r="T216" s="186"/>
      <c r="U216" s="186"/>
      <c r="V216" s="186"/>
      <c r="W216" s="186"/>
      <c r="X216" s="186"/>
      <c r="Y216" s="186"/>
      <c r="Z216" s="186"/>
      <c r="AA216" s="190">
        <v>6</v>
      </c>
      <c r="AB216" s="186">
        <v>6</v>
      </c>
      <c r="AC216" s="186"/>
      <c r="AD216" s="175"/>
    </row>
    <row r="217" spans="1:30" s="127" customFormat="1" ht="12.75" customHeight="1">
      <c r="A217" s="131">
        <v>210</v>
      </c>
      <c r="B217" s="131" t="s">
        <v>1040</v>
      </c>
      <c r="C217" s="131" t="s">
        <v>1039</v>
      </c>
      <c r="D217" s="189">
        <v>1</v>
      </c>
      <c r="E217" s="190"/>
      <c r="F217" s="151">
        <v>1</v>
      </c>
      <c r="G217" s="187"/>
      <c r="H217" s="190"/>
      <c r="I217" s="190"/>
      <c r="J217" s="190"/>
      <c r="K217" s="190"/>
      <c r="L217" s="190"/>
      <c r="M217" s="190"/>
      <c r="N217" s="190"/>
      <c r="O217" s="190"/>
      <c r="P217" s="186"/>
      <c r="Q217" s="186"/>
      <c r="R217" s="186"/>
      <c r="S217" s="186"/>
      <c r="T217" s="186"/>
      <c r="U217" s="186">
        <v>1</v>
      </c>
      <c r="V217" s="186"/>
      <c r="W217" s="186"/>
      <c r="X217" s="186"/>
      <c r="Y217" s="186"/>
      <c r="Z217" s="186"/>
      <c r="AA217" s="190">
        <v>1</v>
      </c>
      <c r="AB217" s="186">
        <v>1</v>
      </c>
      <c r="AC217" s="186"/>
      <c r="AD217" s="175"/>
    </row>
    <row r="218" spans="1:30" s="127" customFormat="1" ht="12.75" customHeight="1" hidden="1">
      <c r="A218" s="131">
        <v>211</v>
      </c>
      <c r="B218" s="131" t="s">
        <v>1042</v>
      </c>
      <c r="C218" s="131" t="s">
        <v>1041</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1044</v>
      </c>
      <c r="C219" s="131" t="s">
        <v>1043</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1046</v>
      </c>
      <c r="C220" s="131" t="s">
        <v>1045</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1048</v>
      </c>
      <c r="C221" s="131" t="s">
        <v>1047</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1050</v>
      </c>
      <c r="C222" s="131" t="s">
        <v>1049</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1052</v>
      </c>
      <c r="C223" s="131" t="s">
        <v>1051</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1054</v>
      </c>
      <c r="C224" s="131" t="s">
        <v>1053</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1056</v>
      </c>
      <c r="C225" s="131" t="s">
        <v>1055</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1057</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1059</v>
      </c>
      <c r="C227" s="131" t="s">
        <v>1058</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1060</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1062</v>
      </c>
      <c r="C229" s="131" t="s">
        <v>1061</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1063</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1065</v>
      </c>
      <c r="C231" s="131" t="s">
        <v>1064</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1066</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1067</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1068</v>
      </c>
      <c r="C234" s="132" t="s">
        <v>429</v>
      </c>
      <c r="D234" s="189">
        <v>61</v>
      </c>
      <c r="E234" s="190">
        <v>20</v>
      </c>
      <c r="F234" s="151">
        <v>67</v>
      </c>
      <c r="G234" s="187">
        <v>4</v>
      </c>
      <c r="H234" s="190">
        <v>23</v>
      </c>
      <c r="I234" s="190">
        <v>14</v>
      </c>
      <c r="J234" s="190"/>
      <c r="K234" s="190"/>
      <c r="L234" s="190"/>
      <c r="M234" s="190">
        <v>2</v>
      </c>
      <c r="N234" s="190">
        <v>7</v>
      </c>
      <c r="O234" s="190"/>
      <c r="P234" s="186"/>
      <c r="Q234" s="186"/>
      <c r="R234" s="186">
        <v>15</v>
      </c>
      <c r="S234" s="186"/>
      <c r="T234" s="186"/>
      <c r="U234" s="186">
        <v>7</v>
      </c>
      <c r="V234" s="186"/>
      <c r="W234" s="186"/>
      <c r="X234" s="186"/>
      <c r="Y234" s="186">
        <v>2</v>
      </c>
      <c r="Z234" s="186"/>
      <c r="AA234" s="190">
        <v>38</v>
      </c>
      <c r="AB234" s="186">
        <v>43</v>
      </c>
      <c r="AC234" s="186">
        <v>4</v>
      </c>
      <c r="AD234" s="129"/>
    </row>
    <row r="235" spans="1:30" s="127" customFormat="1" ht="12.75" customHeight="1" hidden="1">
      <c r="A235" s="131">
        <v>228</v>
      </c>
      <c r="B235" s="131" t="s">
        <v>1070</v>
      </c>
      <c r="C235" s="131" t="s">
        <v>1069</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1072</v>
      </c>
      <c r="C236" s="131" t="s">
        <v>1071</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1074</v>
      </c>
      <c r="C237" s="131" t="s">
        <v>1073</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1076</v>
      </c>
      <c r="C238" s="131" t="s">
        <v>1075</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1078</v>
      </c>
      <c r="C239" s="131" t="s">
        <v>1077</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1080</v>
      </c>
      <c r="C240" s="131" t="s">
        <v>1079</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1082</v>
      </c>
      <c r="C241" s="131" t="s">
        <v>1081</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1084</v>
      </c>
      <c r="C242" s="131" t="s">
        <v>1083</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1086</v>
      </c>
      <c r="C243" s="131" t="s">
        <v>1085</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1087</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1089</v>
      </c>
      <c r="C245" s="131" t="s">
        <v>1088</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1091</v>
      </c>
      <c r="C246" s="131" t="s">
        <v>1090</v>
      </c>
      <c r="D246" s="189">
        <v>43</v>
      </c>
      <c r="E246" s="190">
        <v>12</v>
      </c>
      <c r="F246" s="151">
        <v>44</v>
      </c>
      <c r="G246" s="187"/>
      <c r="H246" s="190">
        <v>16</v>
      </c>
      <c r="I246" s="190">
        <v>8</v>
      </c>
      <c r="J246" s="190"/>
      <c r="K246" s="190"/>
      <c r="L246" s="190"/>
      <c r="M246" s="190">
        <v>1</v>
      </c>
      <c r="N246" s="190">
        <v>7</v>
      </c>
      <c r="O246" s="190"/>
      <c r="P246" s="186"/>
      <c r="Q246" s="186"/>
      <c r="R246" s="186">
        <v>7</v>
      </c>
      <c r="S246" s="186"/>
      <c r="T246" s="186"/>
      <c r="U246" s="186">
        <v>6</v>
      </c>
      <c r="V246" s="186"/>
      <c r="W246" s="186"/>
      <c r="X246" s="186"/>
      <c r="Y246" s="186">
        <v>1</v>
      </c>
      <c r="Z246" s="186"/>
      <c r="AA246" s="190">
        <v>27</v>
      </c>
      <c r="AB246" s="186">
        <v>28</v>
      </c>
      <c r="AC246" s="186"/>
      <c r="AD246" s="175"/>
    </row>
    <row r="247" spans="1:30" s="127" customFormat="1" ht="12.75" customHeight="1">
      <c r="A247" s="131">
        <v>240</v>
      </c>
      <c r="B247" s="131" t="s">
        <v>373</v>
      </c>
      <c r="C247" s="131" t="s">
        <v>401</v>
      </c>
      <c r="D247" s="189">
        <v>6</v>
      </c>
      <c r="E247" s="190">
        <v>3</v>
      </c>
      <c r="F247" s="151">
        <v>5</v>
      </c>
      <c r="G247" s="187"/>
      <c r="H247" s="190">
        <v>2</v>
      </c>
      <c r="I247" s="190">
        <v>2</v>
      </c>
      <c r="J247" s="190"/>
      <c r="K247" s="190"/>
      <c r="L247" s="190"/>
      <c r="M247" s="190"/>
      <c r="N247" s="190"/>
      <c r="O247" s="190"/>
      <c r="P247" s="186"/>
      <c r="Q247" s="186"/>
      <c r="R247" s="186">
        <v>3</v>
      </c>
      <c r="S247" s="186"/>
      <c r="T247" s="186"/>
      <c r="U247" s="186">
        <v>1</v>
      </c>
      <c r="V247" s="186"/>
      <c r="W247" s="186"/>
      <c r="X247" s="186"/>
      <c r="Y247" s="186"/>
      <c r="Z247" s="186"/>
      <c r="AA247" s="190">
        <v>4</v>
      </c>
      <c r="AB247" s="186">
        <v>3</v>
      </c>
      <c r="AC247" s="186"/>
      <c r="AD247" s="175"/>
    </row>
    <row r="248" spans="1:30" s="127" customFormat="1" ht="12.75" customHeight="1" hidden="1">
      <c r="A248" s="131">
        <v>241</v>
      </c>
      <c r="B248" s="131">
        <v>287</v>
      </c>
      <c r="C248" s="131" t="s">
        <v>1092</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3</v>
      </c>
      <c r="C250" s="131" t="s">
        <v>2</v>
      </c>
      <c r="D250" s="189">
        <v>12</v>
      </c>
      <c r="E250" s="190">
        <v>5</v>
      </c>
      <c r="F250" s="151">
        <v>18</v>
      </c>
      <c r="G250" s="187">
        <v>4</v>
      </c>
      <c r="H250" s="190">
        <v>5</v>
      </c>
      <c r="I250" s="190">
        <v>4</v>
      </c>
      <c r="J250" s="190"/>
      <c r="K250" s="190"/>
      <c r="L250" s="190"/>
      <c r="M250" s="190">
        <v>1</v>
      </c>
      <c r="N250" s="190"/>
      <c r="O250" s="190"/>
      <c r="P250" s="186"/>
      <c r="Q250" s="186"/>
      <c r="R250" s="186">
        <v>5</v>
      </c>
      <c r="S250" s="186"/>
      <c r="T250" s="186"/>
      <c r="U250" s="186"/>
      <c r="V250" s="186"/>
      <c r="W250" s="186"/>
      <c r="X250" s="186"/>
      <c r="Y250" s="186">
        <v>1</v>
      </c>
      <c r="Z250" s="186"/>
      <c r="AA250" s="190">
        <v>7</v>
      </c>
      <c r="AB250" s="186">
        <v>12</v>
      </c>
      <c r="AC250" s="186">
        <v>4</v>
      </c>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8</v>
      </c>
      <c r="C254" s="132" t="s">
        <v>430</v>
      </c>
      <c r="D254" s="189">
        <v>31</v>
      </c>
      <c r="E254" s="190">
        <v>5</v>
      </c>
      <c r="F254" s="151">
        <v>39</v>
      </c>
      <c r="G254" s="187">
        <v>3</v>
      </c>
      <c r="H254" s="190">
        <v>6</v>
      </c>
      <c r="I254" s="190">
        <v>5</v>
      </c>
      <c r="J254" s="190"/>
      <c r="K254" s="190"/>
      <c r="L254" s="190"/>
      <c r="M254" s="190"/>
      <c r="N254" s="190">
        <v>1</v>
      </c>
      <c r="O254" s="190"/>
      <c r="P254" s="186"/>
      <c r="Q254" s="186"/>
      <c r="R254" s="186">
        <v>5</v>
      </c>
      <c r="S254" s="186"/>
      <c r="T254" s="186"/>
      <c r="U254" s="186"/>
      <c r="V254" s="186"/>
      <c r="W254" s="186"/>
      <c r="X254" s="186"/>
      <c r="Y254" s="186"/>
      <c r="Z254" s="186"/>
      <c r="AA254" s="190">
        <v>25</v>
      </c>
      <c r="AB254" s="186">
        <v>33</v>
      </c>
      <c r="AC254" s="186">
        <v>3</v>
      </c>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15</v>
      </c>
      <c r="C258" s="131" t="s">
        <v>14</v>
      </c>
      <c r="D258" s="189">
        <v>28</v>
      </c>
      <c r="E258" s="190">
        <v>3</v>
      </c>
      <c r="F258" s="151">
        <v>36</v>
      </c>
      <c r="G258" s="187">
        <v>3</v>
      </c>
      <c r="H258" s="190">
        <v>3</v>
      </c>
      <c r="I258" s="190">
        <v>2</v>
      </c>
      <c r="J258" s="190"/>
      <c r="K258" s="190"/>
      <c r="L258" s="190"/>
      <c r="M258" s="190"/>
      <c r="N258" s="190">
        <v>1</v>
      </c>
      <c r="O258" s="190"/>
      <c r="P258" s="186"/>
      <c r="Q258" s="186"/>
      <c r="R258" s="186">
        <v>2</v>
      </c>
      <c r="S258" s="186"/>
      <c r="T258" s="186"/>
      <c r="U258" s="186"/>
      <c r="V258" s="186"/>
      <c r="W258" s="186"/>
      <c r="X258" s="186"/>
      <c r="Y258" s="186"/>
      <c r="Z258" s="186"/>
      <c r="AA258" s="190">
        <v>25</v>
      </c>
      <c r="AB258" s="186">
        <v>33</v>
      </c>
      <c r="AC258" s="186">
        <v>3</v>
      </c>
      <c r="AD258" s="175"/>
    </row>
    <row r="259" spans="1:30" s="127" customFormat="1" ht="12.75" customHeight="1" hidden="1">
      <c r="A259" s="131">
        <v>252</v>
      </c>
      <c r="B259" s="131" t="s">
        <v>17</v>
      </c>
      <c r="C259" s="131" t="s">
        <v>16</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25</v>
      </c>
      <c r="C264" s="131" t="s">
        <v>24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30</v>
      </c>
      <c r="C269" s="131" t="s">
        <v>29</v>
      </c>
      <c r="D269" s="189">
        <v>3</v>
      </c>
      <c r="E269" s="190">
        <v>2</v>
      </c>
      <c r="F269" s="151">
        <v>3</v>
      </c>
      <c r="G269" s="187"/>
      <c r="H269" s="190">
        <v>3</v>
      </c>
      <c r="I269" s="190">
        <v>3</v>
      </c>
      <c r="J269" s="190"/>
      <c r="K269" s="190"/>
      <c r="L269" s="190"/>
      <c r="M269" s="190"/>
      <c r="N269" s="190"/>
      <c r="O269" s="190"/>
      <c r="P269" s="186"/>
      <c r="Q269" s="186"/>
      <c r="R269" s="186">
        <v>3</v>
      </c>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46</v>
      </c>
      <c r="E270" s="190">
        <v>15</v>
      </c>
      <c r="F270" s="151">
        <v>50</v>
      </c>
      <c r="G270" s="187">
        <v>4</v>
      </c>
      <c r="H270" s="190">
        <v>16</v>
      </c>
      <c r="I270" s="190">
        <v>14</v>
      </c>
      <c r="J270" s="190"/>
      <c r="K270" s="190"/>
      <c r="L270" s="190"/>
      <c r="M270" s="190"/>
      <c r="N270" s="190">
        <v>2</v>
      </c>
      <c r="O270" s="190"/>
      <c r="P270" s="186"/>
      <c r="Q270" s="186"/>
      <c r="R270" s="186">
        <v>13</v>
      </c>
      <c r="S270" s="186"/>
      <c r="T270" s="186"/>
      <c r="U270" s="186">
        <v>2</v>
      </c>
      <c r="V270" s="186"/>
      <c r="W270" s="186"/>
      <c r="X270" s="186"/>
      <c r="Y270" s="186"/>
      <c r="Z270" s="186"/>
      <c r="AA270" s="190">
        <v>30</v>
      </c>
      <c r="AB270" s="186">
        <v>34</v>
      </c>
      <c r="AC270" s="186">
        <v>4</v>
      </c>
      <c r="AD270" s="129"/>
    </row>
    <row r="271" spans="1:30" s="128" customFormat="1" ht="12.75" customHeight="1">
      <c r="A271" s="131">
        <v>264</v>
      </c>
      <c r="B271" s="132" t="s">
        <v>32</v>
      </c>
      <c r="C271" s="132" t="s">
        <v>431</v>
      </c>
      <c r="D271" s="189">
        <v>46</v>
      </c>
      <c r="E271" s="190">
        <v>15</v>
      </c>
      <c r="F271" s="151">
        <v>50</v>
      </c>
      <c r="G271" s="187">
        <v>4</v>
      </c>
      <c r="H271" s="190">
        <v>16</v>
      </c>
      <c r="I271" s="190">
        <v>14</v>
      </c>
      <c r="J271" s="190"/>
      <c r="K271" s="190"/>
      <c r="L271" s="190"/>
      <c r="M271" s="190"/>
      <c r="N271" s="190">
        <v>2</v>
      </c>
      <c r="O271" s="190"/>
      <c r="P271" s="186"/>
      <c r="Q271" s="186"/>
      <c r="R271" s="186">
        <v>13</v>
      </c>
      <c r="S271" s="186"/>
      <c r="T271" s="186"/>
      <c r="U271" s="186">
        <v>2</v>
      </c>
      <c r="V271" s="186"/>
      <c r="W271" s="186"/>
      <c r="X271" s="186"/>
      <c r="Y271" s="186"/>
      <c r="Z271" s="186"/>
      <c r="AA271" s="190">
        <v>30</v>
      </c>
      <c r="AB271" s="186">
        <v>34</v>
      </c>
      <c r="AC271" s="186">
        <v>4</v>
      </c>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18</v>
      </c>
      <c r="E274" s="190">
        <v>4</v>
      </c>
      <c r="F274" s="151">
        <v>22</v>
      </c>
      <c r="G274" s="187">
        <v>4</v>
      </c>
      <c r="H274" s="190">
        <v>3</v>
      </c>
      <c r="I274" s="190">
        <v>2</v>
      </c>
      <c r="J274" s="190"/>
      <c r="K274" s="190"/>
      <c r="L274" s="190"/>
      <c r="M274" s="190"/>
      <c r="N274" s="190">
        <v>1</v>
      </c>
      <c r="O274" s="190"/>
      <c r="P274" s="186"/>
      <c r="Q274" s="186"/>
      <c r="R274" s="186">
        <v>2</v>
      </c>
      <c r="S274" s="186"/>
      <c r="T274" s="186"/>
      <c r="U274" s="186"/>
      <c r="V274" s="186"/>
      <c r="W274" s="186"/>
      <c r="X274" s="186"/>
      <c r="Y274" s="186"/>
      <c r="Z274" s="186"/>
      <c r="AA274" s="190">
        <v>15</v>
      </c>
      <c r="AB274" s="186">
        <v>19</v>
      </c>
      <c r="AC274" s="186">
        <v>4</v>
      </c>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20</v>
      </c>
      <c r="E276" s="190">
        <v>9</v>
      </c>
      <c r="F276" s="151">
        <v>20</v>
      </c>
      <c r="G276" s="187"/>
      <c r="H276" s="190">
        <v>9</v>
      </c>
      <c r="I276" s="190">
        <v>8</v>
      </c>
      <c r="J276" s="190"/>
      <c r="K276" s="190"/>
      <c r="L276" s="190"/>
      <c r="M276" s="190"/>
      <c r="N276" s="190">
        <v>1</v>
      </c>
      <c r="O276" s="190"/>
      <c r="P276" s="186"/>
      <c r="Q276" s="186"/>
      <c r="R276" s="186">
        <v>7</v>
      </c>
      <c r="S276" s="186"/>
      <c r="T276" s="186"/>
      <c r="U276" s="186">
        <v>2</v>
      </c>
      <c r="V276" s="186"/>
      <c r="W276" s="186"/>
      <c r="X276" s="186"/>
      <c r="Y276" s="186"/>
      <c r="Z276" s="186"/>
      <c r="AA276" s="190">
        <v>11</v>
      </c>
      <c r="AB276" s="186">
        <v>11</v>
      </c>
      <c r="AC276" s="186"/>
      <c r="AD276" s="175"/>
    </row>
    <row r="277" spans="1:30" s="127" customFormat="1" ht="12.75" customHeight="1">
      <c r="A277" s="131">
        <v>270</v>
      </c>
      <c r="B277" s="131" t="s">
        <v>44</v>
      </c>
      <c r="C277" s="131" t="s">
        <v>43</v>
      </c>
      <c r="D277" s="189">
        <v>6</v>
      </c>
      <c r="E277" s="190">
        <v>2</v>
      </c>
      <c r="F277" s="151">
        <v>6</v>
      </c>
      <c r="G277" s="187"/>
      <c r="H277" s="190">
        <v>3</v>
      </c>
      <c r="I277" s="190">
        <v>3</v>
      </c>
      <c r="J277" s="190"/>
      <c r="K277" s="190"/>
      <c r="L277" s="190"/>
      <c r="M277" s="190"/>
      <c r="N277" s="190"/>
      <c r="O277" s="190"/>
      <c r="P277" s="186"/>
      <c r="Q277" s="186"/>
      <c r="R277" s="186">
        <v>3</v>
      </c>
      <c r="S277" s="186"/>
      <c r="T277" s="186"/>
      <c r="U277" s="186"/>
      <c r="V277" s="186"/>
      <c r="W277" s="186"/>
      <c r="X277" s="186"/>
      <c r="Y277" s="186"/>
      <c r="Z277" s="186"/>
      <c r="AA277" s="190">
        <v>3</v>
      </c>
      <c r="AB277" s="186">
        <v>3</v>
      </c>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50</v>
      </c>
      <c r="C280" s="131" t="s">
        <v>49</v>
      </c>
      <c r="D280" s="189">
        <v>1</v>
      </c>
      <c r="E280" s="190"/>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v>315</v>
      </c>
      <c r="C282" s="131" t="s">
        <v>53</v>
      </c>
      <c r="D282" s="189">
        <v>1</v>
      </c>
      <c r="E282" s="190"/>
      <c r="F282" s="151">
        <v>1</v>
      </c>
      <c r="G282" s="187"/>
      <c r="H282" s="190">
        <v>1</v>
      </c>
      <c r="I282" s="190">
        <v>1</v>
      </c>
      <c r="J282" s="190"/>
      <c r="K282" s="190"/>
      <c r="L282" s="190"/>
      <c r="M282" s="190"/>
      <c r="N282" s="190"/>
      <c r="O282" s="190"/>
      <c r="P282" s="186"/>
      <c r="Q282" s="186"/>
      <c r="R282" s="186">
        <v>1</v>
      </c>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57</v>
      </c>
      <c r="C284" s="131" t="s">
        <v>56</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77</v>
      </c>
      <c r="C297" s="132" t="s">
        <v>432</v>
      </c>
      <c r="D297" s="189">
        <v>20</v>
      </c>
      <c r="E297" s="190">
        <v>13</v>
      </c>
      <c r="F297" s="151">
        <v>20</v>
      </c>
      <c r="G297" s="187">
        <v>1</v>
      </c>
      <c r="H297" s="190">
        <v>8</v>
      </c>
      <c r="I297" s="190">
        <v>8</v>
      </c>
      <c r="J297" s="190"/>
      <c r="K297" s="190">
        <v>1</v>
      </c>
      <c r="L297" s="190"/>
      <c r="M297" s="190"/>
      <c r="N297" s="190"/>
      <c r="O297" s="190"/>
      <c r="P297" s="186"/>
      <c r="Q297" s="186"/>
      <c r="R297" s="186">
        <v>8</v>
      </c>
      <c r="S297" s="186"/>
      <c r="T297" s="186"/>
      <c r="U297" s="186"/>
      <c r="V297" s="186"/>
      <c r="W297" s="186"/>
      <c r="X297" s="186"/>
      <c r="Y297" s="186"/>
      <c r="Z297" s="186"/>
      <c r="AA297" s="190">
        <v>12</v>
      </c>
      <c r="AB297" s="186">
        <v>12</v>
      </c>
      <c r="AC297" s="186">
        <v>1</v>
      </c>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84</v>
      </c>
      <c r="D301" s="189">
        <v>8</v>
      </c>
      <c r="E301" s="190">
        <v>4</v>
      </c>
      <c r="F301" s="151">
        <v>8</v>
      </c>
      <c r="G301" s="187">
        <v>1</v>
      </c>
      <c r="H301" s="190">
        <v>3</v>
      </c>
      <c r="I301" s="190">
        <v>3</v>
      </c>
      <c r="J301" s="190"/>
      <c r="K301" s="190">
        <v>1</v>
      </c>
      <c r="L301" s="190"/>
      <c r="M301" s="190"/>
      <c r="N301" s="190"/>
      <c r="O301" s="190"/>
      <c r="P301" s="186"/>
      <c r="Q301" s="186"/>
      <c r="R301" s="186">
        <v>2</v>
      </c>
      <c r="S301" s="186"/>
      <c r="T301" s="186"/>
      <c r="U301" s="186"/>
      <c r="V301" s="186"/>
      <c r="W301" s="186"/>
      <c r="X301" s="186"/>
      <c r="Y301" s="186"/>
      <c r="Z301" s="186"/>
      <c r="AA301" s="190">
        <v>5</v>
      </c>
      <c r="AB301" s="186">
        <v>5</v>
      </c>
      <c r="AC301" s="186">
        <v>1</v>
      </c>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350</v>
      </c>
      <c r="C303" s="131" t="s">
        <v>351</v>
      </c>
      <c r="D303" s="189"/>
      <c r="E303" s="190"/>
      <c r="F303" s="151"/>
      <c r="G303" s="187"/>
      <c r="H303" s="190"/>
      <c r="I303" s="190"/>
      <c r="J303" s="190"/>
      <c r="K303" s="190"/>
      <c r="L303" s="190"/>
      <c r="M303" s="190"/>
      <c r="N303" s="190"/>
      <c r="O303" s="190"/>
      <c r="P303" s="186"/>
      <c r="Q303" s="186"/>
      <c r="R303" s="186">
        <v>1</v>
      </c>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91</v>
      </c>
      <c r="C307" s="131" t="s">
        <v>90</v>
      </c>
      <c r="D307" s="189">
        <v>4</v>
      </c>
      <c r="E307" s="190">
        <v>2</v>
      </c>
      <c r="F307" s="151">
        <v>4</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v>3</v>
      </c>
      <c r="AB307" s="186">
        <v>3</v>
      </c>
      <c r="AC307" s="186"/>
      <c r="AD307" s="175"/>
    </row>
    <row r="308" spans="1:30" s="127" customFormat="1" ht="12.75" customHeight="1">
      <c r="A308" s="131">
        <v>301</v>
      </c>
      <c r="B308" s="131" t="s">
        <v>92</v>
      </c>
      <c r="C308" s="131" t="s">
        <v>418</v>
      </c>
      <c r="D308" s="189">
        <v>6</v>
      </c>
      <c r="E308" s="190">
        <v>6</v>
      </c>
      <c r="F308" s="151">
        <v>6</v>
      </c>
      <c r="G308" s="187"/>
      <c r="H308" s="190">
        <v>3</v>
      </c>
      <c r="I308" s="190">
        <v>3</v>
      </c>
      <c r="J308" s="190"/>
      <c r="K308" s="190"/>
      <c r="L308" s="190"/>
      <c r="M308" s="190"/>
      <c r="N308" s="190"/>
      <c r="O308" s="190"/>
      <c r="P308" s="186"/>
      <c r="Q308" s="186"/>
      <c r="R308" s="186">
        <v>3</v>
      </c>
      <c r="S308" s="186"/>
      <c r="T308" s="186"/>
      <c r="U308" s="186"/>
      <c r="V308" s="186"/>
      <c r="W308" s="186"/>
      <c r="X308" s="186"/>
      <c r="Y308" s="186"/>
      <c r="Z308" s="186"/>
      <c r="AA308" s="190">
        <v>3</v>
      </c>
      <c r="AB308" s="186">
        <v>3</v>
      </c>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419</v>
      </c>
      <c r="D310" s="189">
        <v>2</v>
      </c>
      <c r="E310" s="190">
        <v>1</v>
      </c>
      <c r="F310" s="151">
        <v>2</v>
      </c>
      <c r="G310" s="187"/>
      <c r="H310" s="190">
        <v>1</v>
      </c>
      <c r="I310" s="190">
        <v>1</v>
      </c>
      <c r="J310" s="190"/>
      <c r="K310" s="190"/>
      <c r="L310" s="190"/>
      <c r="M310" s="190"/>
      <c r="N310" s="190"/>
      <c r="O310" s="190"/>
      <c r="P310" s="186"/>
      <c r="Q310" s="186"/>
      <c r="R310" s="186">
        <v>1</v>
      </c>
      <c r="S310" s="186"/>
      <c r="T310" s="186"/>
      <c r="U310" s="186"/>
      <c r="V310" s="186"/>
      <c r="W310" s="186"/>
      <c r="X310" s="186"/>
      <c r="Y310" s="186"/>
      <c r="Z310" s="186"/>
      <c r="AA310" s="190">
        <v>1</v>
      </c>
      <c r="AB310" s="186">
        <v>1</v>
      </c>
      <c r="AC310" s="186"/>
      <c r="AD310" s="175"/>
    </row>
    <row r="311" spans="1:30" s="128" customFormat="1" ht="12.75" customHeight="1">
      <c r="A311" s="131">
        <v>304</v>
      </c>
      <c r="B311" s="132" t="s">
        <v>95</v>
      </c>
      <c r="C311" s="132" t="s">
        <v>433</v>
      </c>
      <c r="D311" s="189">
        <v>28</v>
      </c>
      <c r="E311" s="190">
        <v>17</v>
      </c>
      <c r="F311" s="151">
        <v>31</v>
      </c>
      <c r="G311" s="187"/>
      <c r="H311" s="190">
        <v>11</v>
      </c>
      <c r="I311" s="190">
        <v>9</v>
      </c>
      <c r="J311" s="190"/>
      <c r="K311" s="190"/>
      <c r="L311" s="190"/>
      <c r="M311" s="190"/>
      <c r="N311" s="190">
        <v>2</v>
      </c>
      <c r="O311" s="190"/>
      <c r="P311" s="186"/>
      <c r="Q311" s="186"/>
      <c r="R311" s="186">
        <v>9</v>
      </c>
      <c r="S311" s="186"/>
      <c r="T311" s="186"/>
      <c r="U311" s="186">
        <v>2</v>
      </c>
      <c r="V311" s="186"/>
      <c r="W311" s="186"/>
      <c r="X311" s="186"/>
      <c r="Y311" s="186"/>
      <c r="Z311" s="186"/>
      <c r="AA311" s="190">
        <v>17</v>
      </c>
      <c r="AB311" s="186">
        <v>20</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103</v>
      </c>
      <c r="C316" s="131" t="s">
        <v>102</v>
      </c>
      <c r="D316" s="189">
        <v>2</v>
      </c>
      <c r="E316" s="190">
        <v>1</v>
      </c>
      <c r="F316" s="151">
        <v>2</v>
      </c>
      <c r="G316" s="187"/>
      <c r="H316" s="190"/>
      <c r="I316" s="190"/>
      <c r="J316" s="190"/>
      <c r="K316" s="190"/>
      <c r="L316" s="190"/>
      <c r="M316" s="190"/>
      <c r="N316" s="190"/>
      <c r="O316" s="190"/>
      <c r="P316" s="186"/>
      <c r="Q316" s="186"/>
      <c r="R316" s="186"/>
      <c r="S316" s="186"/>
      <c r="T316" s="186"/>
      <c r="U316" s="186"/>
      <c r="V316" s="186"/>
      <c r="W316" s="186"/>
      <c r="X316" s="186"/>
      <c r="Y316" s="186"/>
      <c r="Z316" s="186"/>
      <c r="AA316" s="190">
        <v>2</v>
      </c>
      <c r="AB316" s="186">
        <v>2</v>
      </c>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108</v>
      </c>
      <c r="C319" s="131" t="s">
        <v>107</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117</v>
      </c>
      <c r="C324" s="131" t="s">
        <v>116</v>
      </c>
      <c r="D324" s="189">
        <v>1</v>
      </c>
      <c r="E324" s="190"/>
      <c r="F324" s="151">
        <v>2</v>
      </c>
      <c r="G324" s="187"/>
      <c r="H324" s="190"/>
      <c r="I324" s="190"/>
      <c r="J324" s="190"/>
      <c r="K324" s="190"/>
      <c r="L324" s="190"/>
      <c r="M324" s="190"/>
      <c r="N324" s="190"/>
      <c r="O324" s="190"/>
      <c r="P324" s="186"/>
      <c r="Q324" s="186"/>
      <c r="R324" s="186"/>
      <c r="S324" s="186"/>
      <c r="T324" s="186"/>
      <c r="U324" s="186"/>
      <c r="V324" s="186"/>
      <c r="W324" s="186"/>
      <c r="X324" s="186"/>
      <c r="Y324" s="186"/>
      <c r="Z324" s="186"/>
      <c r="AA324" s="190">
        <v>1</v>
      </c>
      <c r="AB324" s="186">
        <v>2</v>
      </c>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137</v>
      </c>
      <c r="C335" s="131" t="s">
        <v>136</v>
      </c>
      <c r="D335" s="189">
        <v>1</v>
      </c>
      <c r="E335" s="190"/>
      <c r="F335" s="151">
        <v>3</v>
      </c>
      <c r="G335" s="187"/>
      <c r="H335" s="190"/>
      <c r="I335" s="190"/>
      <c r="J335" s="190"/>
      <c r="K335" s="190"/>
      <c r="L335" s="190"/>
      <c r="M335" s="190"/>
      <c r="N335" s="190"/>
      <c r="O335" s="190"/>
      <c r="P335" s="186"/>
      <c r="Q335" s="186"/>
      <c r="R335" s="186"/>
      <c r="S335" s="186"/>
      <c r="T335" s="186"/>
      <c r="U335" s="186"/>
      <c r="V335" s="186"/>
      <c r="W335" s="186"/>
      <c r="X335" s="186"/>
      <c r="Y335" s="186"/>
      <c r="Z335" s="186"/>
      <c r="AA335" s="190">
        <v>1</v>
      </c>
      <c r="AB335" s="186">
        <v>3</v>
      </c>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141</v>
      </c>
      <c r="C337" s="131" t="s">
        <v>140</v>
      </c>
      <c r="D337" s="189">
        <v>1</v>
      </c>
      <c r="E337" s="190">
        <v>1</v>
      </c>
      <c r="F337" s="151">
        <v>1</v>
      </c>
      <c r="G337" s="187"/>
      <c r="H337" s="190">
        <v>1</v>
      </c>
      <c r="I337" s="190"/>
      <c r="J337" s="190"/>
      <c r="K337" s="190"/>
      <c r="L337" s="190"/>
      <c r="M337" s="190"/>
      <c r="N337" s="190">
        <v>1</v>
      </c>
      <c r="O337" s="190"/>
      <c r="P337" s="186"/>
      <c r="Q337" s="186"/>
      <c r="R337" s="186"/>
      <c r="S337" s="186"/>
      <c r="T337" s="186"/>
      <c r="U337" s="186">
        <v>1</v>
      </c>
      <c r="V337" s="186"/>
      <c r="W337" s="186"/>
      <c r="X337" s="186"/>
      <c r="Y337" s="186"/>
      <c r="Z337" s="186"/>
      <c r="AA337" s="190"/>
      <c r="AB337" s="186"/>
      <c r="AC337" s="186"/>
      <c r="AD337" s="175"/>
    </row>
    <row r="338" spans="1:30" s="127" customFormat="1" ht="12.75" customHeight="1">
      <c r="A338" s="131">
        <v>331</v>
      </c>
      <c r="B338" s="131" t="s">
        <v>143</v>
      </c>
      <c r="C338" s="131" t="s">
        <v>142</v>
      </c>
      <c r="D338" s="189">
        <v>22</v>
      </c>
      <c r="E338" s="190">
        <v>15</v>
      </c>
      <c r="F338" s="151">
        <v>22</v>
      </c>
      <c r="G338" s="187"/>
      <c r="H338" s="190">
        <v>10</v>
      </c>
      <c r="I338" s="190">
        <v>9</v>
      </c>
      <c r="J338" s="190"/>
      <c r="K338" s="190"/>
      <c r="L338" s="190"/>
      <c r="M338" s="190"/>
      <c r="N338" s="190">
        <v>1</v>
      </c>
      <c r="O338" s="190"/>
      <c r="P338" s="186"/>
      <c r="Q338" s="186"/>
      <c r="R338" s="186">
        <v>9</v>
      </c>
      <c r="S338" s="186"/>
      <c r="T338" s="186"/>
      <c r="U338" s="186">
        <v>1</v>
      </c>
      <c r="V338" s="186"/>
      <c r="W338" s="186"/>
      <c r="X338" s="186"/>
      <c r="Y338" s="186"/>
      <c r="Z338" s="186"/>
      <c r="AA338" s="190">
        <v>12</v>
      </c>
      <c r="AB338" s="186">
        <v>12</v>
      </c>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147</v>
      </c>
      <c r="C341" s="132" t="s">
        <v>434</v>
      </c>
      <c r="D341" s="189">
        <v>1</v>
      </c>
      <c r="E341" s="190"/>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157</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31</v>
      </c>
      <c r="E351" s="190">
        <v>16</v>
      </c>
      <c r="F351" s="151">
        <v>33</v>
      </c>
      <c r="G351" s="187"/>
      <c r="H351" s="190">
        <v>11</v>
      </c>
      <c r="I351" s="190">
        <v>8</v>
      </c>
      <c r="J351" s="190"/>
      <c r="K351" s="190"/>
      <c r="L351" s="190"/>
      <c r="M351" s="190"/>
      <c r="N351" s="190">
        <v>3</v>
      </c>
      <c r="O351" s="190"/>
      <c r="P351" s="186"/>
      <c r="Q351" s="186"/>
      <c r="R351" s="186">
        <v>8</v>
      </c>
      <c r="S351" s="186"/>
      <c r="T351" s="186"/>
      <c r="U351" s="186">
        <v>3</v>
      </c>
      <c r="V351" s="186"/>
      <c r="W351" s="186"/>
      <c r="X351" s="186"/>
      <c r="Y351" s="186"/>
      <c r="Z351" s="186"/>
      <c r="AA351" s="190">
        <v>20</v>
      </c>
      <c r="AB351" s="186">
        <v>22</v>
      </c>
      <c r="AC351" s="186"/>
      <c r="AD351" s="129"/>
    </row>
    <row r="352" spans="1:30" s="127" customFormat="1" ht="12.75" customHeight="1">
      <c r="A352" s="131">
        <v>345</v>
      </c>
      <c r="B352" s="131" t="s">
        <v>166</v>
      </c>
      <c r="C352" s="131" t="s">
        <v>165</v>
      </c>
      <c r="D352" s="189">
        <v>2</v>
      </c>
      <c r="E352" s="190">
        <v>1</v>
      </c>
      <c r="F352" s="151">
        <v>2</v>
      </c>
      <c r="G352" s="187"/>
      <c r="H352" s="190"/>
      <c r="I352" s="190"/>
      <c r="J352" s="190"/>
      <c r="K352" s="190"/>
      <c r="L352" s="190"/>
      <c r="M352" s="190"/>
      <c r="N352" s="190"/>
      <c r="O352" s="190"/>
      <c r="P352" s="186"/>
      <c r="Q352" s="186"/>
      <c r="R352" s="186"/>
      <c r="S352" s="186"/>
      <c r="T352" s="186"/>
      <c r="U352" s="186"/>
      <c r="V352" s="186"/>
      <c r="W352" s="186"/>
      <c r="X352" s="186"/>
      <c r="Y352" s="186"/>
      <c r="Z352" s="186"/>
      <c r="AA352" s="190">
        <v>2</v>
      </c>
      <c r="AB352" s="186">
        <v>2</v>
      </c>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170</v>
      </c>
      <c r="C355" s="131" t="s">
        <v>169</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172</v>
      </c>
      <c r="C356" s="131" t="s">
        <v>171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173</v>
      </c>
      <c r="D358" s="189">
        <v>3</v>
      </c>
      <c r="E358" s="190"/>
      <c r="F358" s="151">
        <v>3</v>
      </c>
      <c r="G358" s="187"/>
      <c r="H358" s="190">
        <v>2</v>
      </c>
      <c r="I358" s="190"/>
      <c r="J358" s="190"/>
      <c r="K358" s="190"/>
      <c r="L358" s="190"/>
      <c r="M358" s="190"/>
      <c r="N358" s="190">
        <v>2</v>
      </c>
      <c r="O358" s="190"/>
      <c r="P358" s="186"/>
      <c r="Q358" s="186"/>
      <c r="R358" s="186"/>
      <c r="S358" s="186"/>
      <c r="T358" s="186"/>
      <c r="U358" s="186">
        <v>2</v>
      </c>
      <c r="V358" s="186"/>
      <c r="W358" s="186"/>
      <c r="X358" s="186"/>
      <c r="Y358" s="186"/>
      <c r="Z358" s="186"/>
      <c r="AA358" s="190">
        <v>1</v>
      </c>
      <c r="AB358" s="186">
        <v>1</v>
      </c>
      <c r="AC358" s="186"/>
      <c r="AD358" s="175"/>
    </row>
    <row r="359" spans="1:30" s="127" customFormat="1" ht="12.75" customHeight="1">
      <c r="A359" s="131">
        <v>352</v>
      </c>
      <c r="B359" s="131" t="s">
        <v>175</v>
      </c>
      <c r="C359" s="131" t="s">
        <v>174</v>
      </c>
      <c r="D359" s="189">
        <v>1</v>
      </c>
      <c r="E359" s="190"/>
      <c r="F359" s="151">
        <v>1</v>
      </c>
      <c r="G359" s="187"/>
      <c r="H359" s="190"/>
      <c r="I359" s="190"/>
      <c r="J359" s="190"/>
      <c r="K359" s="190"/>
      <c r="L359" s="190"/>
      <c r="M359" s="190"/>
      <c r="N359" s="190"/>
      <c r="O359" s="190"/>
      <c r="P359" s="186"/>
      <c r="Q359" s="186"/>
      <c r="R359" s="186"/>
      <c r="S359" s="186"/>
      <c r="T359" s="186"/>
      <c r="U359" s="186"/>
      <c r="V359" s="186"/>
      <c r="W359" s="186"/>
      <c r="X359" s="186"/>
      <c r="Y359" s="186"/>
      <c r="Z359" s="186"/>
      <c r="AA359" s="190">
        <v>1</v>
      </c>
      <c r="AB359" s="186">
        <v>1</v>
      </c>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176</v>
      </c>
      <c r="D362" s="189">
        <v>6</v>
      </c>
      <c r="E362" s="190">
        <v>5</v>
      </c>
      <c r="F362" s="151">
        <v>8</v>
      </c>
      <c r="G362" s="187"/>
      <c r="H362" s="190">
        <v>2</v>
      </c>
      <c r="I362" s="190">
        <v>1</v>
      </c>
      <c r="J362" s="190"/>
      <c r="K362" s="190"/>
      <c r="L362" s="190"/>
      <c r="M362" s="190"/>
      <c r="N362" s="190">
        <v>1</v>
      </c>
      <c r="O362" s="190"/>
      <c r="P362" s="186"/>
      <c r="Q362" s="186"/>
      <c r="R362" s="186">
        <v>1</v>
      </c>
      <c r="S362" s="186"/>
      <c r="T362" s="186"/>
      <c r="U362" s="186">
        <v>1</v>
      </c>
      <c r="V362" s="186"/>
      <c r="W362" s="186"/>
      <c r="X362" s="186"/>
      <c r="Y362" s="186"/>
      <c r="Z362" s="186"/>
      <c r="AA362" s="190">
        <v>4</v>
      </c>
      <c r="AB362" s="186">
        <v>6</v>
      </c>
      <c r="AC362" s="186"/>
      <c r="AD362" s="175"/>
    </row>
    <row r="363" spans="1:30" s="127" customFormat="1" ht="12.75" customHeight="1">
      <c r="A363" s="131">
        <v>356</v>
      </c>
      <c r="B363" s="131" t="s">
        <v>178</v>
      </c>
      <c r="C363" s="131" t="s">
        <v>177</v>
      </c>
      <c r="D363" s="189">
        <v>7</v>
      </c>
      <c r="E363" s="190">
        <v>1</v>
      </c>
      <c r="F363" s="151">
        <v>7</v>
      </c>
      <c r="G363" s="187"/>
      <c r="H363" s="190">
        <v>1</v>
      </c>
      <c r="I363" s="190">
        <v>1</v>
      </c>
      <c r="J363" s="190"/>
      <c r="K363" s="190"/>
      <c r="L363" s="190"/>
      <c r="M363" s="190"/>
      <c r="N363" s="190"/>
      <c r="O363" s="190"/>
      <c r="P363" s="186"/>
      <c r="Q363" s="186"/>
      <c r="R363" s="186">
        <v>1</v>
      </c>
      <c r="S363" s="186"/>
      <c r="T363" s="186"/>
      <c r="U363" s="186"/>
      <c r="V363" s="186"/>
      <c r="W363" s="186"/>
      <c r="X363" s="186"/>
      <c r="Y363" s="186"/>
      <c r="Z363" s="186"/>
      <c r="AA363" s="190">
        <v>6</v>
      </c>
      <c r="AB363" s="186">
        <v>6</v>
      </c>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185</v>
      </c>
      <c r="D368" s="189">
        <v>11</v>
      </c>
      <c r="E368" s="190">
        <v>9</v>
      </c>
      <c r="F368" s="151">
        <v>11</v>
      </c>
      <c r="G368" s="187"/>
      <c r="H368" s="190">
        <v>6</v>
      </c>
      <c r="I368" s="190">
        <v>6</v>
      </c>
      <c r="J368" s="190"/>
      <c r="K368" s="190"/>
      <c r="L368" s="190"/>
      <c r="M368" s="190"/>
      <c r="N368" s="190"/>
      <c r="O368" s="190"/>
      <c r="P368" s="186"/>
      <c r="Q368" s="186"/>
      <c r="R368" s="186">
        <v>6</v>
      </c>
      <c r="S368" s="186"/>
      <c r="T368" s="186"/>
      <c r="U368" s="186"/>
      <c r="V368" s="186"/>
      <c r="W368" s="186"/>
      <c r="X368" s="186"/>
      <c r="Y368" s="186"/>
      <c r="Z368" s="186"/>
      <c r="AA368" s="190">
        <v>5</v>
      </c>
      <c r="AB368" s="186">
        <v>5</v>
      </c>
      <c r="AC368" s="186"/>
      <c r="AD368" s="175"/>
    </row>
    <row r="369" spans="1:30" s="127" customFormat="1" ht="12.75" customHeight="1">
      <c r="A369" s="131">
        <v>362</v>
      </c>
      <c r="B369" s="131" t="s">
        <v>187</v>
      </c>
      <c r="C369" s="131" t="s">
        <v>186</v>
      </c>
      <c r="D369" s="189">
        <v>1</v>
      </c>
      <c r="E369" s="190"/>
      <c r="F369" s="151">
        <v>1</v>
      </c>
      <c r="G369" s="187"/>
      <c r="H369" s="190"/>
      <c r="I369" s="190"/>
      <c r="J369" s="190"/>
      <c r="K369" s="190"/>
      <c r="L369" s="190"/>
      <c r="M369" s="190"/>
      <c r="N369" s="190"/>
      <c r="O369" s="190"/>
      <c r="P369" s="186"/>
      <c r="Q369" s="186"/>
      <c r="R369" s="186"/>
      <c r="S369" s="186"/>
      <c r="T369" s="186"/>
      <c r="U369" s="186"/>
      <c r="V369" s="186"/>
      <c r="W369" s="186"/>
      <c r="X369" s="186"/>
      <c r="Y369" s="186"/>
      <c r="Z369" s="186"/>
      <c r="AA369" s="190">
        <v>1</v>
      </c>
      <c r="AB369" s="186">
        <v>1</v>
      </c>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9</v>
      </c>
      <c r="E372" s="190">
        <v>1</v>
      </c>
      <c r="F372" s="151">
        <v>9</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8</v>
      </c>
      <c r="AB372" s="186">
        <v>8</v>
      </c>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206</v>
      </c>
      <c r="C380" s="131" t="s">
        <v>205</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215</v>
      </c>
      <c r="C385" s="131" t="s">
        <v>214</v>
      </c>
      <c r="D385" s="189">
        <v>2</v>
      </c>
      <c r="E385" s="190">
        <v>1</v>
      </c>
      <c r="F385" s="151">
        <v>2</v>
      </c>
      <c r="G385" s="187"/>
      <c r="H385" s="190">
        <v>1</v>
      </c>
      <c r="I385" s="190">
        <v>1</v>
      </c>
      <c r="J385" s="190"/>
      <c r="K385" s="190"/>
      <c r="L385" s="190"/>
      <c r="M385" s="190"/>
      <c r="N385" s="190"/>
      <c r="O385" s="190"/>
      <c r="P385" s="186"/>
      <c r="Q385" s="186"/>
      <c r="R385" s="186">
        <v>1</v>
      </c>
      <c r="S385" s="186"/>
      <c r="T385" s="186"/>
      <c r="U385" s="186"/>
      <c r="V385" s="186"/>
      <c r="W385" s="186"/>
      <c r="X385" s="186"/>
      <c r="Y385" s="186"/>
      <c r="Z385" s="186"/>
      <c r="AA385" s="190">
        <v>1</v>
      </c>
      <c r="AB385" s="186">
        <v>1</v>
      </c>
      <c r="AC385" s="186"/>
      <c r="AD385" s="175"/>
    </row>
    <row r="386" spans="1:30" s="127" customFormat="1" ht="12.75" customHeight="1">
      <c r="A386" s="131">
        <v>379</v>
      </c>
      <c r="B386" s="131" t="s">
        <v>217</v>
      </c>
      <c r="C386" s="131" t="s">
        <v>216</v>
      </c>
      <c r="D386" s="189">
        <v>2</v>
      </c>
      <c r="E386" s="190"/>
      <c r="F386" s="151">
        <v>1</v>
      </c>
      <c r="G386" s="187"/>
      <c r="H386" s="190"/>
      <c r="I386" s="190"/>
      <c r="J386" s="190"/>
      <c r="K386" s="190"/>
      <c r="L386" s="190"/>
      <c r="M386" s="190"/>
      <c r="N386" s="190"/>
      <c r="O386" s="190"/>
      <c r="P386" s="186"/>
      <c r="Q386" s="186"/>
      <c r="R386" s="186"/>
      <c r="S386" s="186"/>
      <c r="T386" s="186"/>
      <c r="U386" s="186"/>
      <c r="V386" s="186"/>
      <c r="W386" s="186"/>
      <c r="X386" s="186"/>
      <c r="Y386" s="186"/>
      <c r="Z386" s="186"/>
      <c r="AA386" s="190">
        <v>2</v>
      </c>
      <c r="AB386" s="186">
        <v>1</v>
      </c>
      <c r="AC386" s="186"/>
      <c r="AD386" s="175"/>
    </row>
    <row r="387" spans="1:30" s="127" customFormat="1" ht="12.75" customHeight="1">
      <c r="A387" s="131">
        <v>380</v>
      </c>
      <c r="B387" s="131" t="s">
        <v>219</v>
      </c>
      <c r="C387" s="131" t="s">
        <v>218</v>
      </c>
      <c r="D387" s="189"/>
      <c r="E387" s="190"/>
      <c r="F387" s="151">
        <v>1</v>
      </c>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v>1</v>
      </c>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v>388</v>
      </c>
      <c r="C391" s="131" t="s">
        <v>226</v>
      </c>
      <c r="D391" s="189">
        <v>1</v>
      </c>
      <c r="E391" s="190"/>
      <c r="F391" s="151">
        <v>1</v>
      </c>
      <c r="G391" s="187"/>
      <c r="H391" s="190"/>
      <c r="I391" s="190"/>
      <c r="J391" s="190"/>
      <c r="K391" s="190"/>
      <c r="L391" s="190"/>
      <c r="M391" s="190"/>
      <c r="N391" s="190"/>
      <c r="O391" s="190"/>
      <c r="P391" s="186"/>
      <c r="Q391" s="186"/>
      <c r="R391" s="186"/>
      <c r="S391" s="186"/>
      <c r="T391" s="186"/>
      <c r="U391" s="186"/>
      <c r="V391" s="186"/>
      <c r="W391" s="186"/>
      <c r="X391" s="186"/>
      <c r="Y391" s="186"/>
      <c r="Z391" s="186"/>
      <c r="AA391" s="190">
        <v>1</v>
      </c>
      <c r="AB391" s="186">
        <v>1</v>
      </c>
      <c r="AC391" s="186"/>
      <c r="AD391" s="175"/>
    </row>
    <row r="392" spans="1:30" s="127" customFormat="1" ht="12.75" customHeight="1">
      <c r="A392" s="131">
        <v>385</v>
      </c>
      <c r="B392" s="131">
        <v>389</v>
      </c>
      <c r="C392" s="131" t="s">
        <v>227</v>
      </c>
      <c r="D392" s="189">
        <v>1</v>
      </c>
      <c r="E392" s="190"/>
      <c r="F392" s="151">
        <v>1</v>
      </c>
      <c r="G392" s="187"/>
      <c r="H392" s="190"/>
      <c r="I392" s="190"/>
      <c r="J392" s="190"/>
      <c r="K392" s="190"/>
      <c r="L392" s="190"/>
      <c r="M392" s="190"/>
      <c r="N392" s="190"/>
      <c r="O392" s="190"/>
      <c r="P392" s="186"/>
      <c r="Q392" s="186"/>
      <c r="R392" s="186"/>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342</v>
      </c>
      <c r="C394" s="131" t="s">
        <v>343</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239</v>
      </c>
      <c r="D401" s="189">
        <v>2</v>
      </c>
      <c r="E401" s="190"/>
      <c r="F401" s="151">
        <v>2</v>
      </c>
      <c r="G401" s="187"/>
      <c r="H401" s="190"/>
      <c r="I401" s="190"/>
      <c r="J401" s="190"/>
      <c r="K401" s="190"/>
      <c r="L401" s="190"/>
      <c r="M401" s="190"/>
      <c r="N401" s="190"/>
      <c r="O401" s="190"/>
      <c r="P401" s="186"/>
      <c r="Q401" s="186"/>
      <c r="R401" s="186"/>
      <c r="S401" s="186"/>
      <c r="T401" s="186"/>
      <c r="U401" s="186"/>
      <c r="V401" s="186"/>
      <c r="W401" s="186"/>
      <c r="X401" s="186"/>
      <c r="Y401" s="186"/>
      <c r="Z401" s="186"/>
      <c r="AA401" s="190">
        <v>2</v>
      </c>
      <c r="AB401" s="186">
        <v>2</v>
      </c>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247</v>
      </c>
      <c r="C408" s="132" t="s">
        <v>437</v>
      </c>
      <c r="D408" s="189">
        <v>1</v>
      </c>
      <c r="E408" s="190">
        <v>1</v>
      </c>
      <c r="F408" s="151">
        <v>1</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c r="AB408" s="186"/>
      <c r="AC408" s="186"/>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255</v>
      </c>
      <c r="C412" s="131" t="s">
        <v>254</v>
      </c>
      <c r="D412" s="189">
        <v>1</v>
      </c>
      <c r="E412" s="190">
        <v>1</v>
      </c>
      <c r="F412" s="151">
        <v>1</v>
      </c>
      <c r="G412" s="187"/>
      <c r="H412" s="190">
        <v>1</v>
      </c>
      <c r="I412" s="190">
        <v>1</v>
      </c>
      <c r="J412" s="190"/>
      <c r="K412" s="190"/>
      <c r="L412" s="190"/>
      <c r="M412" s="190"/>
      <c r="N412" s="190"/>
      <c r="O412" s="190"/>
      <c r="P412" s="186"/>
      <c r="Q412" s="186"/>
      <c r="R412" s="186">
        <v>1</v>
      </c>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259</v>
      </c>
      <c r="C414" s="132" t="s">
        <v>258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261</v>
      </c>
      <c r="C415" s="131" t="s">
        <v>260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266</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635</v>
      </c>
      <c r="D461" s="162">
        <f>SUM(D8,D20,D53,D64,D71,D104,D121,D176,D199,D228,D234,D254,D270,D297,D311,D341,D351,D372,D408,D446)</f>
        <v>788</v>
      </c>
      <c r="E461" s="162">
        <f>SUM(E8,E20,E53,E64,E71,E104,E121,E176,E199,E228,E234,E254,E270,E297,E311,E341,E351,E372,E408,E446)</f>
        <v>294</v>
      </c>
      <c r="F461" s="162">
        <f>SUM(F8,F20,F53,F64,F71,F104,F121,F176,F199,F228,F234,F254,F270,F297,F311,F341,F351,F372,F408,F446)</f>
        <v>874</v>
      </c>
      <c r="G461" s="162">
        <f>SUM(G8,G20,G53,G64,G71,G104,G121,G176,G199,G228,G234,G254,G270,G297,G311,G341,G351,G372,G408,G446)</f>
        <v>17</v>
      </c>
      <c r="H461" s="162">
        <f>SUM(H8,H20,H53,H64,H71,H104,H121,H176,H199,H228,H234,H254,H270,H297,H311,H341,H351,H372,H408,H446)</f>
        <v>249</v>
      </c>
      <c r="I461" s="162">
        <f>SUM(I8,I20,I53,I64,I71,I104,I121,I176,I199,I228,I234,I254,I270,I297,I311,I341,I351,I372,I408,I446)</f>
        <v>154</v>
      </c>
      <c r="J461" s="162">
        <f>SUM(J8,J20,J53,J64,J71,J104,J121,J176,J199,J228,J234,J254,J270,J297,J311,J341,J351,J372,J408,J446)</f>
        <v>0</v>
      </c>
      <c r="K461" s="162">
        <f>SUM(K8,K20,K53,K64,K71,K104,K121,K176,K199,K228,K234,K254,K270,K297,K311,K341,K351,K372,K408,K446)</f>
        <v>1</v>
      </c>
      <c r="L461" s="162">
        <f>SUM(L8,L20,L53,L64,L71,L104,L121,L176,L199,L228,L234,L254,L270,L297,L311,L341,L351,L372,L408,L446)</f>
        <v>0</v>
      </c>
      <c r="M461" s="162">
        <f>SUM(M8,M20,M53,M64,M71,M104,M121,M176,M199,M228,M234,M254,M270,M297,M311,M341,M351,M372,M408,M446)</f>
        <v>4</v>
      </c>
      <c r="N461" s="162">
        <f>SUM(N8,N20,N53,N64,N71,N104,N121,N176,N199,N228,N234,N254,N270,N297,N311,N341,N351,N372,N408,N446)</f>
        <v>89</v>
      </c>
      <c r="O461" s="162">
        <f>SUM(O8,O20,O53,O64,O71,O104,O121,O176,O199,O228,O234,O254,O270,O297,O311,O341,O351,O372,O408,O446)</f>
        <v>0</v>
      </c>
      <c r="P461" s="162">
        <f>SUM(P8,P20,P53,P64,P71,P104,P121,P176,P199,P228,P234,P254,P270,P297,P311,P341,P351,P372,P408,P446)</f>
        <v>2</v>
      </c>
      <c r="Q461" s="162">
        <f>SUM(Q8,Q20,Q53,Q64,Q71,Q104,Q121,Q176,Q199,Q228,Q234,Q254,Q270,Q297,Q311,Q341,Q351,Q372,Q408,Q446)</f>
        <v>0</v>
      </c>
      <c r="R461" s="162">
        <f>SUM(R8,R20,R53,R64,R71,R104,R121,R176,R199,R228,R234,R254,R270,R297,R311,R341,R351,R372,R408,R446)</f>
        <v>162</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89</v>
      </c>
      <c r="V461" s="162">
        <f>SUM(V8,V20,V53,V64,V71,V104,V121,V176,V199,V228,V234,V254,V270,V297,V311,V341,V351,V372,V408,V446)</f>
        <v>2</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9</v>
      </c>
      <c r="Z461" s="162">
        <f>SUM(Z8,Z20,Z53,Z64,Z71,Z104,Z121,Z176,Z199,Z228,Z234,Z254,Z270,Z297,Z311,Z341,Z351,Z372,Z408,Z446)</f>
        <v>0</v>
      </c>
      <c r="AA461" s="162">
        <f>SUM(AA8,AA20,AA53,AA64,AA71,AA104,AA121,AA176,AA199,AA228,AA234,AA254,AA270,AA297,AA311,AA341,AA351,AA372,AA408,AA446)</f>
        <v>539</v>
      </c>
      <c r="AB461" s="162">
        <f>SUM(AB8,AB20,AB53,AB64,AB71,AB104,AB121,AB176,AB199,AB228,AB234,AB254,AB270,AB297,AB311,AB341,AB351,AB372,AB408,AB446)</f>
        <v>612</v>
      </c>
      <c r="AC461" s="162">
        <f>SUM(AC8,AC20,AC53,AC64,AC71,AC104,AC121,AC176,AC199,AC228,AC234,AC254,AC270,AC297,AC311,AC341,AC351,AC372,AC408,AC446)</f>
        <v>17</v>
      </c>
    </row>
    <row r="462" spans="1:29" ht="12.75" customHeight="1">
      <c r="A462" s="131">
        <v>455</v>
      </c>
      <c r="B462" s="51"/>
      <c r="C462" s="145" t="s">
        <v>689</v>
      </c>
      <c r="D462" s="163">
        <v>4</v>
      </c>
      <c r="E462" s="162"/>
      <c r="F462" s="163">
        <v>4</v>
      </c>
      <c r="G462" s="162"/>
      <c r="H462" s="162">
        <v>1</v>
      </c>
      <c r="I462" s="162"/>
      <c r="J462" s="93" t="s">
        <v>624</v>
      </c>
      <c r="K462" s="93" t="s">
        <v>624</v>
      </c>
      <c r="L462" s="162"/>
      <c r="M462" s="162"/>
      <c r="N462" s="162">
        <v>1</v>
      </c>
      <c r="O462" s="162"/>
      <c r="P462" s="162"/>
      <c r="Q462" s="162"/>
      <c r="R462" s="163"/>
      <c r="S462" s="163"/>
      <c r="T462" s="163"/>
      <c r="U462" s="163">
        <v>1</v>
      </c>
      <c r="V462" s="163"/>
      <c r="W462" s="162"/>
      <c r="X462" s="163"/>
      <c r="Y462" s="163"/>
      <c r="Z462" s="162"/>
      <c r="AA462" s="162">
        <v>3</v>
      </c>
      <c r="AB462" s="163">
        <v>3</v>
      </c>
      <c r="AC462" s="163"/>
    </row>
    <row r="463" spans="1:29" ht="12.75" customHeight="1">
      <c r="A463" s="131">
        <v>456</v>
      </c>
      <c r="B463" s="51"/>
      <c r="C463" s="145" t="s">
        <v>677</v>
      </c>
      <c r="D463" s="163">
        <v>774</v>
      </c>
      <c r="E463" s="162">
        <v>290</v>
      </c>
      <c r="F463" s="163">
        <v>863</v>
      </c>
      <c r="G463" s="162">
        <v>17</v>
      </c>
      <c r="H463" s="162">
        <v>245</v>
      </c>
      <c r="I463" s="162">
        <v>154</v>
      </c>
      <c r="J463" s="164"/>
      <c r="K463" s="164">
        <v>1</v>
      </c>
      <c r="L463" s="164"/>
      <c r="M463" s="164">
        <v>4</v>
      </c>
      <c r="N463" s="164">
        <v>87</v>
      </c>
      <c r="O463" s="164"/>
      <c r="P463" s="164"/>
      <c r="Q463" s="164"/>
      <c r="R463" s="164">
        <v>162</v>
      </c>
      <c r="S463" s="164"/>
      <c r="T463" s="164"/>
      <c r="U463" s="164">
        <v>87</v>
      </c>
      <c r="V463" s="164"/>
      <c r="W463" s="164"/>
      <c r="X463" s="164"/>
      <c r="Y463" s="164">
        <v>9</v>
      </c>
      <c r="Z463" s="164"/>
      <c r="AA463" s="165">
        <v>529</v>
      </c>
      <c r="AB463" s="164">
        <v>605</v>
      </c>
      <c r="AC463" s="164">
        <v>17</v>
      </c>
    </row>
    <row r="464" spans="1:29" ht="25.5" customHeight="1">
      <c r="A464" s="131">
        <v>457</v>
      </c>
      <c r="B464" s="51"/>
      <c r="C464" s="145" t="s">
        <v>686</v>
      </c>
      <c r="D464" s="164">
        <v>9</v>
      </c>
      <c r="E464" s="164">
        <v>3</v>
      </c>
      <c r="F464" s="164">
        <v>9</v>
      </c>
      <c r="G464" s="164"/>
      <c r="H464" s="164">
        <v>3</v>
      </c>
      <c r="I464" s="164"/>
      <c r="J464" s="164"/>
      <c r="K464" s="164"/>
      <c r="L464" s="164"/>
      <c r="M464" s="164"/>
      <c r="N464" s="164">
        <v>1</v>
      </c>
      <c r="O464" s="164"/>
      <c r="P464" s="164">
        <v>2</v>
      </c>
      <c r="Q464" s="164"/>
      <c r="R464" s="164"/>
      <c r="S464" s="164"/>
      <c r="T464" s="164"/>
      <c r="U464" s="164">
        <v>1</v>
      </c>
      <c r="V464" s="164">
        <v>2</v>
      </c>
      <c r="W464" s="164"/>
      <c r="X464" s="164"/>
      <c r="Y464" s="164"/>
      <c r="Z464" s="164"/>
      <c r="AA464" s="164">
        <v>6</v>
      </c>
      <c r="AB464" s="164">
        <v>6</v>
      </c>
      <c r="AC464" s="164"/>
    </row>
    <row r="465" spans="1:29" ht="25.5" customHeight="1">
      <c r="A465" s="131">
        <v>458</v>
      </c>
      <c r="B465" s="51"/>
      <c r="C465" s="145" t="s">
        <v>687</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680</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629</v>
      </c>
      <c r="D467" s="164">
        <v>3</v>
      </c>
      <c r="E467" s="164"/>
      <c r="F467" s="164">
        <v>3</v>
      </c>
      <c r="G467" s="164"/>
      <c r="H467" s="164"/>
      <c r="I467" s="164"/>
      <c r="J467" s="164"/>
      <c r="K467" s="164"/>
      <c r="L467" s="164"/>
      <c r="M467" s="164"/>
      <c r="N467" s="164"/>
      <c r="O467" s="164"/>
      <c r="P467" s="164"/>
      <c r="Q467" s="164"/>
      <c r="R467" s="164"/>
      <c r="S467" s="164"/>
      <c r="T467" s="164"/>
      <c r="U467" s="164"/>
      <c r="V467" s="164"/>
      <c r="W467" s="164"/>
      <c r="X467" s="164"/>
      <c r="Y467" s="164"/>
      <c r="Z467" s="164"/>
      <c r="AA467" s="164">
        <v>3</v>
      </c>
      <c r="AB467" s="164">
        <v>3</v>
      </c>
      <c r="AC467" s="164"/>
    </row>
    <row r="468" spans="1:29" ht="25.5" customHeight="1">
      <c r="A468" s="131">
        <v>461</v>
      </c>
      <c r="B468" s="53"/>
      <c r="C468" s="125" t="s">
        <v>719</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605</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688</v>
      </c>
      <c r="D470" s="164">
        <v>29</v>
      </c>
      <c r="E470" s="164">
        <v>9</v>
      </c>
      <c r="F470" s="164">
        <v>38</v>
      </c>
      <c r="G470" s="164"/>
      <c r="H470" s="164">
        <v>3</v>
      </c>
      <c r="I470" s="164">
        <v>1</v>
      </c>
      <c r="J470" s="164"/>
      <c r="K470" s="164"/>
      <c r="L470" s="164"/>
      <c r="M470" s="164"/>
      <c r="N470" s="164">
        <v>2</v>
      </c>
      <c r="O470" s="164"/>
      <c r="P470" s="164"/>
      <c r="Q470" s="164"/>
      <c r="R470" s="136">
        <v>1</v>
      </c>
      <c r="S470" s="136"/>
      <c r="T470" s="136"/>
      <c r="U470" s="136">
        <v>2</v>
      </c>
      <c r="V470" s="136"/>
      <c r="W470" s="136"/>
      <c r="X470" s="164"/>
      <c r="Y470" s="164"/>
      <c r="Z470" s="164"/>
      <c r="AA470" s="164">
        <v>26</v>
      </c>
      <c r="AB470" s="164">
        <v>35</v>
      </c>
      <c r="AC470" s="164"/>
    </row>
    <row r="471" spans="1:29" ht="12.75" customHeight="1">
      <c r="A471" s="131">
        <v>464</v>
      </c>
      <c r="B471" s="53"/>
      <c r="C471" s="125" t="s">
        <v>626</v>
      </c>
      <c r="D471" s="164">
        <v>110</v>
      </c>
      <c r="E471" s="164">
        <v>41</v>
      </c>
      <c r="F471" s="164">
        <v>112</v>
      </c>
      <c r="G471" s="164">
        <v>1</v>
      </c>
      <c r="H471" s="164">
        <v>42</v>
      </c>
      <c r="I471" s="164">
        <v>29</v>
      </c>
      <c r="J471" s="164"/>
      <c r="K471" s="164"/>
      <c r="L471" s="164"/>
      <c r="M471" s="164"/>
      <c r="N471" s="164">
        <v>13</v>
      </c>
      <c r="O471" s="164"/>
      <c r="P471" s="164"/>
      <c r="Q471" s="164"/>
      <c r="R471" s="136">
        <v>29</v>
      </c>
      <c r="S471" s="136"/>
      <c r="T471" s="136"/>
      <c r="U471" s="136">
        <v>13</v>
      </c>
      <c r="V471" s="136"/>
      <c r="W471" s="136"/>
      <c r="X471" s="164"/>
      <c r="Y471" s="164"/>
      <c r="Z471" s="164"/>
      <c r="AA471" s="164">
        <v>68</v>
      </c>
      <c r="AB471" s="164">
        <v>70</v>
      </c>
      <c r="AC471" s="164">
        <v>1</v>
      </c>
    </row>
    <row r="472" spans="1:29" ht="25.5" customHeight="1">
      <c r="A472" s="131">
        <v>465</v>
      </c>
      <c r="B472" s="53"/>
      <c r="C472" s="125" t="s">
        <v>627</v>
      </c>
      <c r="D472" s="54"/>
      <c r="E472" s="54"/>
      <c r="F472" s="54">
        <v>1</v>
      </c>
      <c r="G472" s="54"/>
      <c r="H472" s="164"/>
      <c r="I472" s="164"/>
      <c r="J472" s="164"/>
      <c r="K472" s="164"/>
      <c r="L472" s="164"/>
      <c r="M472" s="164"/>
      <c r="N472" s="164"/>
      <c r="O472" s="164"/>
      <c r="P472" s="164"/>
      <c r="Q472" s="164"/>
      <c r="R472" s="164">
        <v>1</v>
      </c>
      <c r="S472" s="164"/>
      <c r="T472" s="164"/>
      <c r="U472" s="164"/>
      <c r="V472" s="164"/>
      <c r="W472" s="164"/>
      <c r="X472" s="164"/>
      <c r="Y472" s="164"/>
      <c r="Z472" s="164"/>
      <c r="AA472" s="164"/>
      <c r="AB472" s="164"/>
      <c r="AC472" s="164"/>
    </row>
    <row r="473" spans="1:29" ht="12.75" customHeight="1">
      <c r="A473" s="131">
        <v>466</v>
      </c>
      <c r="B473" s="130"/>
      <c r="C473" s="158" t="s">
        <v>628</v>
      </c>
      <c r="D473" s="164">
        <v>3</v>
      </c>
      <c r="E473" s="164">
        <v>3</v>
      </c>
      <c r="F473" s="164">
        <v>3</v>
      </c>
      <c r="G473" s="164"/>
      <c r="H473" s="164">
        <v>1</v>
      </c>
      <c r="I473" s="164">
        <v>1</v>
      </c>
      <c r="J473" s="164"/>
      <c r="K473" s="164"/>
      <c r="L473" s="164"/>
      <c r="M473" s="164"/>
      <c r="N473" s="164"/>
      <c r="O473" s="164"/>
      <c r="P473" s="164"/>
      <c r="Q473" s="164"/>
      <c r="R473" s="164">
        <v>1</v>
      </c>
      <c r="S473" s="164"/>
      <c r="T473" s="164"/>
      <c r="U473" s="164"/>
      <c r="V473" s="164"/>
      <c r="W473" s="164"/>
      <c r="X473" s="164"/>
      <c r="Y473" s="164"/>
      <c r="Z473" s="164"/>
      <c r="AA473" s="164">
        <v>2</v>
      </c>
      <c r="AB473" s="164">
        <v>2</v>
      </c>
      <c r="AC473" s="164"/>
    </row>
    <row r="474" spans="1:29" ht="25.5" customHeight="1">
      <c r="A474" s="131">
        <v>467</v>
      </c>
      <c r="B474" s="55"/>
      <c r="C474" s="125" t="s">
        <v>392</v>
      </c>
      <c r="D474" s="164">
        <v>275</v>
      </c>
      <c r="E474" s="164">
        <v>127</v>
      </c>
      <c r="F474" s="164">
        <v>274</v>
      </c>
      <c r="G474" s="164"/>
      <c r="H474" s="164">
        <v>113</v>
      </c>
      <c r="I474" s="164">
        <v>44</v>
      </c>
      <c r="J474" s="164"/>
      <c r="K474" s="164"/>
      <c r="L474" s="164"/>
      <c r="M474" s="164"/>
      <c r="N474" s="164">
        <v>69</v>
      </c>
      <c r="O474" s="164"/>
      <c r="P474" s="164"/>
      <c r="Q474" s="164"/>
      <c r="R474" s="164">
        <v>44</v>
      </c>
      <c r="S474" s="164"/>
      <c r="T474" s="164"/>
      <c r="U474" s="164">
        <v>69</v>
      </c>
      <c r="V474" s="164"/>
      <c r="W474" s="164"/>
      <c r="X474" s="164"/>
      <c r="Y474" s="164"/>
      <c r="Z474" s="164"/>
      <c r="AA474" s="164">
        <v>162</v>
      </c>
      <c r="AB474" s="164">
        <v>161</v>
      </c>
      <c r="AC474" s="164"/>
    </row>
    <row r="475" spans="1:29" ht="25.5" customHeight="1">
      <c r="A475" s="131">
        <v>468</v>
      </c>
      <c r="B475" s="55"/>
      <c r="C475" s="125" t="s">
        <v>393</v>
      </c>
      <c r="D475" s="164">
        <v>215</v>
      </c>
      <c r="E475" s="164">
        <v>78</v>
      </c>
      <c r="F475" s="164">
        <v>235</v>
      </c>
      <c r="G475" s="164"/>
      <c r="H475" s="164">
        <v>55</v>
      </c>
      <c r="I475" s="164">
        <v>40</v>
      </c>
      <c r="J475" s="164"/>
      <c r="K475" s="164"/>
      <c r="L475" s="164"/>
      <c r="M475" s="164"/>
      <c r="N475" s="164">
        <v>15</v>
      </c>
      <c r="O475" s="164"/>
      <c r="P475" s="164"/>
      <c r="Q475" s="164"/>
      <c r="R475" s="164">
        <v>41</v>
      </c>
      <c r="S475" s="164"/>
      <c r="T475" s="164"/>
      <c r="U475" s="164">
        <v>15</v>
      </c>
      <c r="V475" s="164"/>
      <c r="W475" s="164"/>
      <c r="X475" s="164"/>
      <c r="Y475" s="164"/>
      <c r="Z475" s="164"/>
      <c r="AA475" s="164">
        <v>160</v>
      </c>
      <c r="AB475" s="164">
        <v>179</v>
      </c>
      <c r="AC475" s="164"/>
    </row>
    <row r="476" spans="1:29" ht="12.75" customHeight="1">
      <c r="A476" s="131">
        <v>469</v>
      </c>
      <c r="B476" s="55"/>
      <c r="C476" s="125" t="s">
        <v>715</v>
      </c>
      <c r="D476" s="164">
        <v>251</v>
      </c>
      <c r="E476" s="164">
        <v>82</v>
      </c>
      <c r="F476" s="164">
        <v>299</v>
      </c>
      <c r="G476" s="164">
        <v>6</v>
      </c>
      <c r="H476" s="164">
        <v>65</v>
      </c>
      <c r="I476" s="164">
        <v>58</v>
      </c>
      <c r="J476" s="164"/>
      <c r="K476" s="164">
        <v>1</v>
      </c>
      <c r="L476" s="164"/>
      <c r="M476" s="164">
        <v>3</v>
      </c>
      <c r="N476" s="164">
        <v>3</v>
      </c>
      <c r="O476" s="164"/>
      <c r="P476" s="164">
        <v>1</v>
      </c>
      <c r="Q476" s="164"/>
      <c r="R476" s="164">
        <v>64</v>
      </c>
      <c r="S476" s="164"/>
      <c r="T476" s="164"/>
      <c r="U476" s="164">
        <v>3</v>
      </c>
      <c r="V476" s="164">
        <v>1</v>
      </c>
      <c r="W476" s="164"/>
      <c r="X476" s="164"/>
      <c r="Y476" s="164">
        <v>3</v>
      </c>
      <c r="Z476" s="164"/>
      <c r="AA476" s="164">
        <v>186</v>
      </c>
      <c r="AB476" s="164">
        <v>228</v>
      </c>
      <c r="AC476" s="164">
        <v>6</v>
      </c>
    </row>
    <row r="477" spans="1:29" ht="12.75" customHeight="1">
      <c r="A477" s="131">
        <v>470</v>
      </c>
      <c r="B477" s="55"/>
      <c r="C477" s="125" t="s">
        <v>716</v>
      </c>
      <c r="D477" s="164">
        <v>47</v>
      </c>
      <c r="E477" s="164">
        <v>7</v>
      </c>
      <c r="F477" s="164">
        <v>66</v>
      </c>
      <c r="G477" s="164">
        <v>11</v>
      </c>
      <c r="H477" s="164">
        <v>16</v>
      </c>
      <c r="I477" s="164">
        <v>12</v>
      </c>
      <c r="J477" s="164"/>
      <c r="K477" s="164"/>
      <c r="L477" s="164"/>
      <c r="M477" s="164">
        <v>1</v>
      </c>
      <c r="N477" s="164">
        <v>2</v>
      </c>
      <c r="O477" s="164"/>
      <c r="P477" s="164">
        <v>1</v>
      </c>
      <c r="Q477" s="164"/>
      <c r="R477" s="164">
        <v>13</v>
      </c>
      <c r="S477" s="164"/>
      <c r="T477" s="164"/>
      <c r="U477" s="164">
        <v>2</v>
      </c>
      <c r="V477" s="164">
        <v>1</v>
      </c>
      <c r="W477" s="164"/>
      <c r="X477" s="164"/>
      <c r="Y477" s="164">
        <v>6</v>
      </c>
      <c r="Z477" s="164"/>
      <c r="AA477" s="164">
        <v>31</v>
      </c>
      <c r="AB477" s="164">
        <v>44</v>
      </c>
      <c r="AC477" s="164">
        <v>11</v>
      </c>
    </row>
    <row r="478" spans="1:29" ht="25.5" customHeight="1">
      <c r="A478" s="131">
        <v>471</v>
      </c>
      <c r="B478" s="55"/>
      <c r="C478" s="125" t="s">
        <v>636</v>
      </c>
      <c r="D478" s="164">
        <v>6</v>
      </c>
      <c r="E478" s="164"/>
      <c r="F478" s="164">
        <v>17</v>
      </c>
      <c r="G478" s="164">
        <v>17</v>
      </c>
      <c r="H478" s="164"/>
      <c r="I478" s="164"/>
      <c r="J478" s="164"/>
      <c r="K478" s="164"/>
      <c r="L478" s="164"/>
      <c r="M478" s="164"/>
      <c r="N478" s="164"/>
      <c r="O478" s="164"/>
      <c r="P478" s="164"/>
      <c r="Q478" s="164"/>
      <c r="R478" s="164"/>
      <c r="S478" s="164"/>
      <c r="T478" s="164"/>
      <c r="U478" s="164"/>
      <c r="V478" s="164"/>
      <c r="W478" s="164"/>
      <c r="X478" s="164"/>
      <c r="Y478" s="164"/>
      <c r="Z478" s="164"/>
      <c r="AA478" s="164">
        <v>6</v>
      </c>
      <c r="AB478" s="164">
        <v>17</v>
      </c>
      <c r="AC478" s="164">
        <v>17</v>
      </c>
    </row>
    <row r="479" spans="1:29" ht="25.5" customHeight="1">
      <c r="A479" s="131">
        <v>472</v>
      </c>
      <c r="B479" s="55"/>
      <c r="C479" s="125" t="s">
        <v>637</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&amp;LC4332887&amp;C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
      <c r="A1" s="301" t="s">
        <v>613</v>
      </c>
      <c r="B1" s="301"/>
      <c r="C1" s="301"/>
      <c r="D1" s="25"/>
    </row>
    <row r="2" spans="1:4" ht="39.75" customHeight="1">
      <c r="A2" s="26" t="s">
        <v>534</v>
      </c>
      <c r="B2" s="302" t="s">
        <v>535</v>
      </c>
      <c r="C2" s="303"/>
      <c r="D2" s="27" t="s">
        <v>536</v>
      </c>
    </row>
    <row r="3" spans="1:11" ht="19.5" customHeight="1">
      <c r="A3" s="110">
        <v>1</v>
      </c>
      <c r="B3" s="298" t="s">
        <v>705</v>
      </c>
      <c r="C3" s="299"/>
      <c r="D3" s="221">
        <v>2</v>
      </c>
      <c r="H3" s="59"/>
      <c r="I3" s="59"/>
      <c r="J3" s="59"/>
      <c r="K3" s="60"/>
    </row>
    <row r="4" spans="1:11" ht="19.5" customHeight="1">
      <c r="A4" s="110">
        <v>2</v>
      </c>
      <c r="B4" s="298" t="s">
        <v>707</v>
      </c>
      <c r="C4" s="299"/>
      <c r="D4" s="28">
        <v>2</v>
      </c>
      <c r="H4" s="59"/>
      <c r="I4" s="59"/>
      <c r="J4" s="59"/>
      <c r="K4" s="60"/>
    </row>
    <row r="5" spans="1:11" ht="19.5" customHeight="1">
      <c r="A5" s="110">
        <v>3</v>
      </c>
      <c r="B5" s="306" t="s">
        <v>694</v>
      </c>
      <c r="C5" s="307"/>
      <c r="D5" s="28"/>
      <c r="H5" s="59"/>
      <c r="I5" s="59"/>
      <c r="J5" s="59"/>
      <c r="K5" s="60"/>
    </row>
    <row r="6" spans="1:11" ht="19.5" customHeight="1">
      <c r="A6" s="110">
        <v>4</v>
      </c>
      <c r="B6" s="298" t="s">
        <v>695</v>
      </c>
      <c r="C6" s="299"/>
      <c r="D6" s="28">
        <v>1</v>
      </c>
      <c r="H6" s="59"/>
      <c r="I6" s="59"/>
      <c r="J6" s="59"/>
      <c r="K6" s="60"/>
    </row>
    <row r="7" spans="1:11" ht="19.5" customHeight="1">
      <c r="A7" s="110">
        <v>5</v>
      </c>
      <c r="B7" s="298" t="s">
        <v>708</v>
      </c>
      <c r="C7" s="299"/>
      <c r="D7" s="28">
        <v>1</v>
      </c>
      <c r="H7" s="59"/>
      <c r="I7" s="59"/>
      <c r="J7" s="59"/>
      <c r="K7" s="60"/>
    </row>
    <row r="8" spans="1:11" ht="19.5" customHeight="1">
      <c r="A8" s="110">
        <v>6</v>
      </c>
      <c r="B8" s="306" t="s">
        <v>694</v>
      </c>
      <c r="C8" s="307"/>
      <c r="D8" s="28"/>
      <c r="F8" s="60"/>
      <c r="H8" s="59"/>
      <c r="I8" s="59"/>
      <c r="J8" s="59"/>
      <c r="K8" s="60"/>
    </row>
    <row r="9" spans="1:11" ht="33" customHeight="1">
      <c r="A9" s="110">
        <v>7</v>
      </c>
      <c r="B9" s="298" t="s">
        <v>706</v>
      </c>
      <c r="C9" s="299"/>
      <c r="D9" s="28"/>
      <c r="E9" s="60"/>
      <c r="F9" s="144"/>
      <c r="H9" s="59"/>
      <c r="I9" s="59"/>
      <c r="J9" s="59"/>
      <c r="K9" s="60"/>
    </row>
    <row r="10" spans="1:11" ht="19.5" customHeight="1">
      <c r="A10" s="110">
        <v>8</v>
      </c>
      <c r="B10" s="298" t="s">
        <v>709</v>
      </c>
      <c r="C10" s="299"/>
      <c r="D10" s="28"/>
      <c r="H10" s="59"/>
      <c r="I10" s="59"/>
      <c r="J10" s="59"/>
      <c r="K10" s="60"/>
    </row>
    <row r="11" spans="1:11" ht="19.5" customHeight="1">
      <c r="A11" s="110">
        <v>9</v>
      </c>
      <c r="B11" s="306" t="s">
        <v>694</v>
      </c>
      <c r="C11" s="307"/>
      <c r="D11" s="28"/>
      <c r="H11" s="59"/>
      <c r="I11" s="59"/>
      <c r="J11" s="59"/>
      <c r="K11" s="60"/>
    </row>
    <row r="12" spans="1:11" ht="33" customHeight="1">
      <c r="A12" s="110">
        <v>10</v>
      </c>
      <c r="B12" s="304" t="s">
        <v>644</v>
      </c>
      <c r="C12" s="305"/>
      <c r="D12" s="28">
        <v>3</v>
      </c>
      <c r="H12" s="59"/>
      <c r="I12" s="59"/>
      <c r="J12" s="59"/>
      <c r="K12" s="60"/>
    </row>
    <row r="13" spans="1:11" ht="33" customHeight="1">
      <c r="A13" s="110">
        <v>11</v>
      </c>
      <c r="B13" s="298" t="s">
        <v>714</v>
      </c>
      <c r="C13" s="299"/>
      <c r="D13" s="28"/>
      <c r="H13" s="122"/>
      <c r="I13" s="59"/>
      <c r="J13" s="59"/>
      <c r="K13" s="60"/>
    </row>
    <row r="14" spans="1:11" ht="19.5" customHeight="1">
      <c r="A14" s="110">
        <v>12</v>
      </c>
      <c r="B14" s="316" t="s">
        <v>526</v>
      </c>
      <c r="C14" s="121" t="s">
        <v>704</v>
      </c>
      <c r="D14" s="28"/>
      <c r="H14" s="122"/>
      <c r="I14" s="59"/>
      <c r="J14" s="59"/>
      <c r="K14" s="60"/>
    </row>
    <row r="15" spans="1:11" ht="19.5" customHeight="1">
      <c r="A15" s="110">
        <v>13</v>
      </c>
      <c r="B15" s="316"/>
      <c r="C15" s="121" t="s">
        <v>703</v>
      </c>
      <c r="D15" s="28"/>
      <c r="H15" s="122"/>
      <c r="I15" s="59"/>
      <c r="J15" s="59"/>
      <c r="K15" s="60"/>
    </row>
    <row r="16" spans="1:11" ht="19.5" customHeight="1">
      <c r="A16" s="110">
        <v>14</v>
      </c>
      <c r="B16" s="316"/>
      <c r="C16" s="121" t="s">
        <v>702</v>
      </c>
      <c r="D16" s="28"/>
      <c r="H16" s="122"/>
      <c r="I16" s="59"/>
      <c r="J16" s="59"/>
      <c r="K16" s="60"/>
    </row>
    <row r="17" spans="1:11" ht="19.5" customHeight="1">
      <c r="A17" s="110">
        <v>15</v>
      </c>
      <c r="B17" s="300" t="s">
        <v>599</v>
      </c>
      <c r="C17" s="300"/>
      <c r="D17" s="29"/>
      <c r="H17" s="61"/>
      <c r="I17" s="61"/>
      <c r="J17" s="61"/>
      <c r="K17" s="60"/>
    </row>
    <row r="18" spans="1:11" ht="19.5" customHeight="1">
      <c r="A18" s="110">
        <v>16</v>
      </c>
      <c r="B18" s="312" t="s">
        <v>542</v>
      </c>
      <c r="C18" s="312"/>
      <c r="D18" s="29"/>
      <c r="H18" s="61"/>
      <c r="I18" s="61"/>
      <c r="J18" s="61"/>
      <c r="K18" s="60"/>
    </row>
    <row r="19" spans="1:11" ht="33" customHeight="1">
      <c r="A19" s="110">
        <v>17</v>
      </c>
      <c r="B19" s="300" t="s">
        <v>643</v>
      </c>
      <c r="C19" s="300"/>
      <c r="D19" s="28"/>
      <c r="H19" s="60"/>
      <c r="I19" s="60"/>
      <c r="J19" s="60"/>
      <c r="K19" s="60"/>
    </row>
    <row r="20" spans="1:4" ht="19.5" customHeight="1">
      <c r="A20" s="110">
        <v>18</v>
      </c>
      <c r="B20" s="312" t="s">
        <v>540</v>
      </c>
      <c r="C20" s="312"/>
      <c r="D20" s="28"/>
    </row>
    <row r="21" spans="1:5" ht="19.5" customHeight="1">
      <c r="A21" s="110">
        <v>19</v>
      </c>
      <c r="B21" s="313" t="s">
        <v>645</v>
      </c>
      <c r="C21" s="314"/>
      <c r="D21" s="177">
        <v>6</v>
      </c>
      <c r="E21" s="62"/>
    </row>
    <row r="22" spans="1:4" ht="19.5" customHeight="1">
      <c r="A22" s="110">
        <v>20</v>
      </c>
      <c r="B22" s="310" t="s">
        <v>682</v>
      </c>
      <c r="C22" s="311"/>
      <c r="D22" s="178">
        <v>14</v>
      </c>
    </row>
    <row r="23" spans="1:4" ht="19.5" customHeight="1">
      <c r="A23" s="110">
        <v>21</v>
      </c>
      <c r="B23" s="320" t="s">
        <v>672</v>
      </c>
      <c r="C23" s="321"/>
      <c r="D23" s="179"/>
    </row>
    <row r="24" spans="1:4" ht="19.5" customHeight="1">
      <c r="A24" s="110">
        <v>22</v>
      </c>
      <c r="B24" s="317" t="s">
        <v>693</v>
      </c>
      <c r="C24" s="111" t="s">
        <v>666</v>
      </c>
      <c r="D24" s="180"/>
    </row>
    <row r="25" spans="1:4" ht="19.5" customHeight="1">
      <c r="A25" s="110">
        <v>23</v>
      </c>
      <c r="B25" s="318"/>
      <c r="C25" s="111" t="s">
        <v>667</v>
      </c>
      <c r="D25" s="181"/>
    </row>
    <row r="26" spans="1:4" ht="33" customHeight="1">
      <c r="A26" s="110">
        <v>24</v>
      </c>
      <c r="B26" s="318"/>
      <c r="C26" s="112" t="s">
        <v>668</v>
      </c>
      <c r="D26" s="181"/>
    </row>
    <row r="27" spans="1:4" ht="33" customHeight="1">
      <c r="A27" s="110">
        <v>25</v>
      </c>
      <c r="B27" s="318"/>
      <c r="C27" s="112" t="s">
        <v>669</v>
      </c>
      <c r="D27" s="181"/>
    </row>
    <row r="28" spans="1:5" ht="33" customHeight="1">
      <c r="A28" s="110">
        <v>26</v>
      </c>
      <c r="B28" s="318"/>
      <c r="C28" s="112" t="s">
        <v>671</v>
      </c>
      <c r="D28" s="181"/>
      <c r="E28" s="64"/>
    </row>
    <row r="29" spans="1:4" ht="19.5" customHeight="1">
      <c r="A29" s="123">
        <v>27</v>
      </c>
      <c r="B29" s="318"/>
      <c r="C29" s="111" t="s">
        <v>670</v>
      </c>
      <c r="D29" s="181"/>
    </row>
    <row r="30" spans="1:4" s="25" customFormat="1" ht="19.5" customHeight="1">
      <c r="A30" s="197">
        <v>28</v>
      </c>
      <c r="B30" s="318"/>
      <c r="C30" s="198" t="s">
        <v>356</v>
      </c>
      <c r="D30" s="199"/>
    </row>
    <row r="31" spans="1:4" s="25" customFormat="1" ht="19.5" customHeight="1">
      <c r="A31" s="197">
        <v>29</v>
      </c>
      <c r="B31" s="319"/>
      <c r="C31" s="200" t="s">
        <v>683</v>
      </c>
      <c r="D31" s="199"/>
    </row>
    <row r="32" spans="1:5" s="25" customFormat="1" ht="19.5" customHeight="1">
      <c r="A32" s="197">
        <v>30</v>
      </c>
      <c r="B32" s="308" t="s">
        <v>357</v>
      </c>
      <c r="C32" s="308"/>
      <c r="D32" s="28">
        <v>2</v>
      </c>
      <c r="E32" s="201"/>
    </row>
    <row r="33" spans="1:4" s="25" customFormat="1" ht="33" customHeight="1">
      <c r="A33" s="197">
        <v>31</v>
      </c>
      <c r="B33" s="309" t="s">
        <v>358</v>
      </c>
      <c r="C33" s="309"/>
      <c r="D33" s="28"/>
    </row>
    <row r="34" spans="1:4" s="25" customFormat="1" ht="19.5" customHeight="1">
      <c r="A34" s="197">
        <v>32</v>
      </c>
      <c r="B34" s="315" t="s">
        <v>359</v>
      </c>
      <c r="C34" s="315"/>
      <c r="D34" s="28"/>
    </row>
    <row r="35" spans="1:4" s="25" customFormat="1" ht="19.5" customHeight="1">
      <c r="A35" s="197">
        <v>33</v>
      </c>
      <c r="B35" s="309" t="s">
        <v>384</v>
      </c>
      <c r="C35" s="309"/>
      <c r="D35" s="28">
        <v>1</v>
      </c>
    </row>
    <row r="36" spans="1:4" s="25" customFormat="1" ht="19.5" customHeight="1">
      <c r="A36" s="197">
        <v>34</v>
      </c>
      <c r="B36" s="309" t="s">
        <v>385</v>
      </c>
      <c r="C36" s="309"/>
      <c r="D36" s="28">
        <v>2</v>
      </c>
    </row>
    <row r="37" spans="1:4" s="25" customFormat="1" ht="33" customHeight="1">
      <c r="A37" s="197">
        <v>35</v>
      </c>
      <c r="B37" s="309" t="s">
        <v>386</v>
      </c>
      <c r="C37" s="309"/>
      <c r="D37" s="28"/>
    </row>
    <row r="38" spans="1:4" s="25" customFormat="1" ht="19.5" customHeight="1">
      <c r="A38" s="197">
        <v>36</v>
      </c>
      <c r="B38" s="309" t="s">
        <v>387</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&amp;LC4332887&amp;C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50390625" style="161" customWidth="1"/>
    <col min="3" max="3" width="42.5039062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602</v>
      </c>
      <c r="B1" s="324"/>
      <c r="C1" s="324"/>
      <c r="D1" s="324"/>
      <c r="E1" s="324"/>
      <c r="F1" s="324"/>
      <c r="G1" s="324"/>
      <c r="H1" s="324"/>
      <c r="I1" s="324"/>
      <c r="J1" s="324"/>
      <c r="K1" s="324"/>
      <c r="L1" s="324"/>
      <c r="M1" s="324"/>
      <c r="N1" s="324"/>
      <c r="O1" s="324"/>
      <c r="P1" s="324"/>
      <c r="Q1" s="324"/>
    </row>
    <row r="2" spans="1:18" s="209" customFormat="1" ht="50.25" customHeight="1">
      <c r="A2" s="325" t="s">
        <v>534</v>
      </c>
      <c r="B2" s="326" t="s">
        <v>335</v>
      </c>
      <c r="C2" s="325" t="s">
        <v>355</v>
      </c>
      <c r="D2" s="325" t="s">
        <v>360</v>
      </c>
      <c r="E2" s="325"/>
      <c r="F2" s="328" t="s">
        <v>697</v>
      </c>
      <c r="G2" s="329"/>
      <c r="H2" s="329"/>
      <c r="I2" s="329"/>
      <c r="J2" s="329"/>
      <c r="K2" s="330"/>
      <c r="L2" s="325" t="s">
        <v>698</v>
      </c>
      <c r="M2" s="325"/>
      <c r="N2" s="325"/>
      <c r="O2" s="327" t="s">
        <v>362</v>
      </c>
      <c r="P2" s="325" t="s">
        <v>646</v>
      </c>
      <c r="Q2" s="325"/>
      <c r="R2" s="208"/>
    </row>
    <row r="3" spans="1:18" s="209" customFormat="1" ht="50.25" customHeight="1">
      <c r="A3" s="325"/>
      <c r="B3" s="326"/>
      <c r="C3" s="325"/>
      <c r="D3" s="322" t="s">
        <v>525</v>
      </c>
      <c r="E3" s="322" t="s">
        <v>608</v>
      </c>
      <c r="F3" s="328" t="s">
        <v>388</v>
      </c>
      <c r="G3" s="330"/>
      <c r="H3" s="328" t="s">
        <v>389</v>
      </c>
      <c r="I3" s="330"/>
      <c r="J3" s="328" t="s">
        <v>390</v>
      </c>
      <c r="K3" s="330"/>
      <c r="L3" s="322" t="s">
        <v>532</v>
      </c>
      <c r="M3" s="322" t="s">
        <v>531</v>
      </c>
      <c r="N3" s="322" t="s">
        <v>361</v>
      </c>
      <c r="O3" s="327"/>
      <c r="P3" s="322" t="s">
        <v>523</v>
      </c>
      <c r="Q3" s="322" t="s">
        <v>606</v>
      </c>
      <c r="R3" s="208"/>
    </row>
    <row r="4" spans="1:18" s="209" customFormat="1" ht="71.25" customHeight="1">
      <c r="A4" s="325"/>
      <c r="B4" s="326"/>
      <c r="C4" s="325"/>
      <c r="D4" s="323"/>
      <c r="E4" s="323"/>
      <c r="F4" s="222" t="s">
        <v>525</v>
      </c>
      <c r="G4" s="222" t="s">
        <v>391</v>
      </c>
      <c r="H4" s="222" t="s">
        <v>525</v>
      </c>
      <c r="I4" s="222" t="s">
        <v>391</v>
      </c>
      <c r="J4" s="222" t="s">
        <v>525</v>
      </c>
      <c r="K4" s="222" t="s">
        <v>397</v>
      </c>
      <c r="L4" s="323"/>
      <c r="M4" s="323"/>
      <c r="N4" s="323"/>
      <c r="O4" s="327"/>
      <c r="P4" s="323"/>
      <c r="Q4" s="323"/>
      <c r="R4" s="135"/>
    </row>
    <row r="5" spans="1:18" s="212" customFormat="1" ht="13.5" customHeight="1">
      <c r="A5" s="210" t="s">
        <v>533</v>
      </c>
      <c r="B5" s="170" t="s">
        <v>529</v>
      </c>
      <c r="C5" s="167" t="s">
        <v>530</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721</v>
      </c>
      <c r="D6" s="203"/>
      <c r="E6" s="204"/>
      <c r="F6" s="204"/>
      <c r="G6" s="204"/>
      <c r="H6" s="204"/>
      <c r="I6" s="204"/>
      <c r="J6" s="204"/>
      <c r="K6" s="204"/>
      <c r="L6" s="204"/>
      <c r="M6" s="204"/>
      <c r="N6" s="204"/>
      <c r="O6" s="204"/>
      <c r="P6" s="204"/>
      <c r="Q6" s="204"/>
      <c r="R6" s="211"/>
    </row>
    <row r="7" spans="1:18" s="213" customFormat="1" ht="24.75" customHeight="1" hidden="1">
      <c r="A7" s="131">
        <v>2</v>
      </c>
      <c r="B7" s="131" t="s">
        <v>723</v>
      </c>
      <c r="C7" s="131" t="s">
        <v>722</v>
      </c>
      <c r="D7" s="204"/>
      <c r="E7" s="204"/>
      <c r="F7" s="204"/>
      <c r="G7" s="204"/>
      <c r="H7" s="204"/>
      <c r="I7" s="204"/>
      <c r="J7" s="204"/>
      <c r="K7" s="204"/>
      <c r="L7" s="204"/>
      <c r="M7" s="204"/>
      <c r="N7" s="204"/>
      <c r="O7" s="204"/>
      <c r="P7" s="204"/>
      <c r="Q7" s="204"/>
      <c r="R7" s="211"/>
    </row>
    <row r="8" spans="1:18" s="214" customFormat="1" ht="24.75" customHeight="1" hidden="1">
      <c r="A8" s="131">
        <v>3</v>
      </c>
      <c r="B8" s="131" t="s">
        <v>725</v>
      </c>
      <c r="C8" s="131" t="s">
        <v>724</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727</v>
      </c>
      <c r="C10" s="131" t="s">
        <v>726</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728</v>
      </c>
      <c r="D13" s="204"/>
      <c r="E13" s="204"/>
      <c r="F13" s="204"/>
      <c r="G13" s="204"/>
      <c r="H13" s="204"/>
      <c r="I13" s="204"/>
      <c r="J13" s="204"/>
      <c r="K13" s="204"/>
      <c r="L13" s="204"/>
      <c r="M13" s="204"/>
      <c r="N13" s="204"/>
      <c r="O13" s="204"/>
      <c r="P13" s="204"/>
      <c r="Q13" s="204"/>
      <c r="R13" s="172"/>
    </row>
    <row r="14" spans="1:18" ht="24.75" customHeight="1" hidden="1">
      <c r="A14" s="131">
        <v>9</v>
      </c>
      <c r="B14" s="131" t="s">
        <v>730</v>
      </c>
      <c r="C14" s="131" t="s">
        <v>729</v>
      </c>
      <c r="D14" s="204"/>
      <c r="E14" s="204"/>
      <c r="F14" s="204"/>
      <c r="G14" s="204"/>
      <c r="H14" s="204"/>
      <c r="I14" s="204"/>
      <c r="J14" s="204"/>
      <c r="K14" s="204"/>
      <c r="L14" s="204"/>
      <c r="M14" s="204"/>
      <c r="N14" s="204"/>
      <c r="O14" s="204"/>
      <c r="P14" s="204"/>
      <c r="Q14" s="204"/>
      <c r="R14" s="172"/>
    </row>
    <row r="15" spans="1:18" ht="24.75" customHeight="1" hidden="1">
      <c r="A15" s="131">
        <v>10</v>
      </c>
      <c r="B15" s="131" t="s">
        <v>732</v>
      </c>
      <c r="C15" s="131" t="s">
        <v>731</v>
      </c>
      <c r="D15" s="204"/>
      <c r="E15" s="204"/>
      <c r="F15" s="204"/>
      <c r="G15" s="204"/>
      <c r="H15" s="204"/>
      <c r="I15" s="204"/>
      <c r="J15" s="204"/>
      <c r="K15" s="204"/>
      <c r="L15" s="204"/>
      <c r="M15" s="204"/>
      <c r="N15" s="204"/>
      <c r="O15" s="204"/>
      <c r="P15" s="204"/>
      <c r="Q15" s="204"/>
      <c r="R15" s="172"/>
    </row>
    <row r="16" spans="1:18" ht="24.75" customHeight="1" hidden="1">
      <c r="A16" s="131">
        <v>11</v>
      </c>
      <c r="B16" s="131" t="s">
        <v>734</v>
      </c>
      <c r="C16" s="131" t="s">
        <v>733</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735</v>
      </c>
      <c r="C18" s="132" t="s">
        <v>420</v>
      </c>
      <c r="D18" s="204">
        <v>20</v>
      </c>
      <c r="E18" s="204">
        <v>8</v>
      </c>
      <c r="F18" s="204"/>
      <c r="G18" s="204"/>
      <c r="H18" s="204"/>
      <c r="I18" s="204"/>
      <c r="J18" s="204">
        <v>20</v>
      </c>
      <c r="K18" s="204">
        <v>8</v>
      </c>
      <c r="L18" s="204">
        <v>2</v>
      </c>
      <c r="M18" s="204">
        <v>15</v>
      </c>
      <c r="N18" s="204">
        <v>3</v>
      </c>
      <c r="O18" s="204"/>
      <c r="P18" s="204">
        <v>1743208</v>
      </c>
      <c r="Q18" s="204">
        <v>1743208</v>
      </c>
      <c r="R18" s="172"/>
    </row>
    <row r="19" spans="1:18" ht="24.75" customHeight="1">
      <c r="A19" s="131">
        <v>14</v>
      </c>
      <c r="B19" s="131" t="s">
        <v>737</v>
      </c>
      <c r="C19" s="131" t="s">
        <v>736</v>
      </c>
      <c r="D19" s="204">
        <v>4</v>
      </c>
      <c r="E19" s="204">
        <v>1</v>
      </c>
      <c r="F19" s="204"/>
      <c r="G19" s="204"/>
      <c r="H19" s="204"/>
      <c r="I19" s="204"/>
      <c r="J19" s="204">
        <v>4</v>
      </c>
      <c r="K19" s="204">
        <v>1</v>
      </c>
      <c r="L19" s="204">
        <v>1</v>
      </c>
      <c r="M19" s="204"/>
      <c r="N19" s="204">
        <v>3</v>
      </c>
      <c r="O19" s="204"/>
      <c r="P19" s="204">
        <v>1743208</v>
      </c>
      <c r="Q19" s="204">
        <v>1743208</v>
      </c>
      <c r="R19" s="172"/>
    </row>
    <row r="20" spans="1:18" ht="24.75" customHeight="1" hidden="1">
      <c r="A20" s="131">
        <v>15</v>
      </c>
      <c r="B20" s="131" t="s">
        <v>739</v>
      </c>
      <c r="C20" s="131" t="s">
        <v>738</v>
      </c>
      <c r="D20" s="204"/>
      <c r="E20" s="204"/>
      <c r="F20" s="204"/>
      <c r="G20" s="204"/>
      <c r="H20" s="204"/>
      <c r="I20" s="204"/>
      <c r="J20" s="204"/>
      <c r="K20" s="204"/>
      <c r="L20" s="204"/>
      <c r="M20" s="204"/>
      <c r="N20" s="204"/>
      <c r="O20" s="204"/>
      <c r="P20" s="204"/>
      <c r="Q20" s="204"/>
      <c r="R20" s="172"/>
    </row>
    <row r="21" spans="1:18" ht="24.75" customHeight="1" hidden="1">
      <c r="A21" s="131">
        <v>16</v>
      </c>
      <c r="B21" s="131" t="s">
        <v>741</v>
      </c>
      <c r="C21" s="131" t="s">
        <v>740</v>
      </c>
      <c r="D21" s="204"/>
      <c r="E21" s="204"/>
      <c r="F21" s="204"/>
      <c r="G21" s="204"/>
      <c r="H21" s="204"/>
      <c r="I21" s="204"/>
      <c r="J21" s="204"/>
      <c r="K21" s="204"/>
      <c r="L21" s="204"/>
      <c r="M21" s="204"/>
      <c r="N21" s="204"/>
      <c r="O21" s="204"/>
      <c r="P21" s="204"/>
      <c r="Q21" s="204"/>
      <c r="R21" s="172"/>
    </row>
    <row r="22" spans="1:18" ht="24.75" customHeight="1" hidden="1">
      <c r="A22" s="131">
        <v>17</v>
      </c>
      <c r="B22" s="131" t="s">
        <v>743</v>
      </c>
      <c r="C22" s="131" t="s">
        <v>742</v>
      </c>
      <c r="D22" s="204"/>
      <c r="E22" s="204"/>
      <c r="F22" s="204"/>
      <c r="G22" s="204"/>
      <c r="H22" s="204"/>
      <c r="I22" s="204"/>
      <c r="J22" s="204"/>
      <c r="K22" s="204"/>
      <c r="L22" s="204"/>
      <c r="M22" s="204"/>
      <c r="N22" s="204"/>
      <c r="O22" s="204"/>
      <c r="P22" s="204"/>
      <c r="Q22" s="204"/>
      <c r="R22" s="172"/>
    </row>
    <row r="23" spans="1:18" ht="24.75" customHeight="1" hidden="1">
      <c r="A23" s="131">
        <v>18</v>
      </c>
      <c r="B23" s="131" t="s">
        <v>745</v>
      </c>
      <c r="C23" s="131" t="s">
        <v>744</v>
      </c>
      <c r="D23" s="204"/>
      <c r="E23" s="204"/>
      <c r="F23" s="204"/>
      <c r="G23" s="204"/>
      <c r="H23" s="204"/>
      <c r="I23" s="204"/>
      <c r="J23" s="204"/>
      <c r="K23" s="204"/>
      <c r="L23" s="204"/>
      <c r="M23" s="204"/>
      <c r="N23" s="204"/>
      <c r="O23" s="204"/>
      <c r="P23" s="204"/>
      <c r="Q23" s="204"/>
      <c r="R23" s="172"/>
    </row>
    <row r="24" spans="1:18" ht="24.75" customHeight="1" hidden="1">
      <c r="A24" s="131">
        <v>19</v>
      </c>
      <c r="B24" s="131" t="s">
        <v>747</v>
      </c>
      <c r="C24" s="131" t="s">
        <v>746</v>
      </c>
      <c r="D24" s="204"/>
      <c r="E24" s="204"/>
      <c r="F24" s="204"/>
      <c r="G24" s="204"/>
      <c r="H24" s="204"/>
      <c r="I24" s="204"/>
      <c r="J24" s="204"/>
      <c r="K24" s="204"/>
      <c r="L24" s="204"/>
      <c r="M24" s="204"/>
      <c r="N24" s="204"/>
      <c r="O24" s="204"/>
      <c r="P24" s="204"/>
      <c r="Q24" s="204"/>
      <c r="R24" s="172"/>
    </row>
    <row r="25" spans="1:18" ht="24.75" customHeight="1">
      <c r="A25" s="131">
        <v>20</v>
      </c>
      <c r="B25" s="131" t="s">
        <v>749</v>
      </c>
      <c r="C25" s="131" t="s">
        <v>748</v>
      </c>
      <c r="D25" s="204">
        <v>4</v>
      </c>
      <c r="E25" s="204"/>
      <c r="F25" s="204"/>
      <c r="G25" s="204"/>
      <c r="H25" s="204"/>
      <c r="I25" s="204"/>
      <c r="J25" s="204">
        <v>4</v>
      </c>
      <c r="K25" s="204"/>
      <c r="L25" s="204">
        <v>1</v>
      </c>
      <c r="M25" s="204">
        <v>3</v>
      </c>
      <c r="N25" s="204"/>
      <c r="O25" s="204"/>
      <c r="P25" s="204"/>
      <c r="Q25" s="204"/>
      <c r="R25" s="172"/>
    </row>
    <row r="26" spans="1:18" ht="24.75" customHeight="1">
      <c r="A26" s="131">
        <v>21</v>
      </c>
      <c r="B26" s="131" t="s">
        <v>751</v>
      </c>
      <c r="C26" s="131" t="s">
        <v>750</v>
      </c>
      <c r="D26" s="204">
        <v>1</v>
      </c>
      <c r="E26" s="204">
        <v>1</v>
      </c>
      <c r="F26" s="204"/>
      <c r="G26" s="204"/>
      <c r="H26" s="204"/>
      <c r="I26" s="204"/>
      <c r="J26" s="204">
        <v>1</v>
      </c>
      <c r="K26" s="204">
        <v>1</v>
      </c>
      <c r="L26" s="204"/>
      <c r="M26" s="204">
        <v>1</v>
      </c>
      <c r="N26" s="204"/>
      <c r="O26" s="204"/>
      <c r="P26" s="204"/>
      <c r="Q26" s="204"/>
      <c r="R26" s="172"/>
    </row>
    <row r="27" spans="1:18" ht="24.75" customHeight="1" hidden="1">
      <c r="A27" s="131">
        <v>22</v>
      </c>
      <c r="B27" s="131" t="s">
        <v>753</v>
      </c>
      <c r="C27" s="131" t="s">
        <v>752</v>
      </c>
      <c r="D27" s="204"/>
      <c r="E27" s="204"/>
      <c r="F27" s="204"/>
      <c r="G27" s="204"/>
      <c r="H27" s="204"/>
      <c r="I27" s="204"/>
      <c r="J27" s="204"/>
      <c r="K27" s="204"/>
      <c r="L27" s="204"/>
      <c r="M27" s="204"/>
      <c r="N27" s="204"/>
      <c r="O27" s="204"/>
      <c r="P27" s="204"/>
      <c r="Q27" s="204"/>
      <c r="R27" s="172"/>
    </row>
    <row r="28" spans="1:18" ht="24.75" customHeight="1" hidden="1">
      <c r="A28" s="131">
        <v>23</v>
      </c>
      <c r="B28" s="131" t="s">
        <v>755</v>
      </c>
      <c r="C28" s="131" t="s">
        <v>754</v>
      </c>
      <c r="D28" s="204"/>
      <c r="E28" s="204"/>
      <c r="F28" s="204"/>
      <c r="G28" s="204"/>
      <c r="H28" s="204"/>
      <c r="I28" s="204"/>
      <c r="J28" s="204"/>
      <c r="K28" s="204"/>
      <c r="L28" s="204"/>
      <c r="M28" s="204"/>
      <c r="N28" s="204"/>
      <c r="O28" s="204"/>
      <c r="P28" s="204"/>
      <c r="Q28" s="204"/>
      <c r="R28" s="172"/>
    </row>
    <row r="29" spans="1:18" ht="24.75" customHeight="1">
      <c r="A29" s="131">
        <v>24</v>
      </c>
      <c r="B29" s="131" t="s">
        <v>757</v>
      </c>
      <c r="C29" s="131" t="s">
        <v>756</v>
      </c>
      <c r="D29" s="204">
        <v>7</v>
      </c>
      <c r="E29" s="204">
        <v>3</v>
      </c>
      <c r="F29" s="204"/>
      <c r="G29" s="204"/>
      <c r="H29" s="204"/>
      <c r="I29" s="204"/>
      <c r="J29" s="204">
        <v>7</v>
      </c>
      <c r="K29" s="204">
        <v>3</v>
      </c>
      <c r="L29" s="204"/>
      <c r="M29" s="204">
        <v>7</v>
      </c>
      <c r="N29" s="204"/>
      <c r="O29" s="204"/>
      <c r="P29" s="204"/>
      <c r="Q29" s="204"/>
      <c r="R29" s="172"/>
    </row>
    <row r="30" spans="1:18" ht="24.75" customHeight="1" hidden="1">
      <c r="A30" s="131">
        <v>25</v>
      </c>
      <c r="B30" s="131" t="s">
        <v>337</v>
      </c>
      <c r="C30" s="131" t="s">
        <v>758</v>
      </c>
      <c r="D30" s="204"/>
      <c r="E30" s="204"/>
      <c r="F30" s="204"/>
      <c r="G30" s="204"/>
      <c r="H30" s="204"/>
      <c r="I30" s="204"/>
      <c r="J30" s="204"/>
      <c r="K30" s="204"/>
      <c r="L30" s="204"/>
      <c r="M30" s="204"/>
      <c r="N30" s="204"/>
      <c r="O30" s="204"/>
      <c r="P30" s="204"/>
      <c r="Q30" s="204"/>
      <c r="R30" s="172"/>
    </row>
    <row r="31" spans="1:18" ht="24.75" customHeight="1">
      <c r="A31" s="131">
        <v>26</v>
      </c>
      <c r="B31" s="131" t="s">
        <v>338</v>
      </c>
      <c r="C31" s="131" t="s">
        <v>339</v>
      </c>
      <c r="D31" s="204">
        <v>4</v>
      </c>
      <c r="E31" s="204">
        <v>3</v>
      </c>
      <c r="F31" s="204"/>
      <c r="G31" s="204"/>
      <c r="H31" s="204"/>
      <c r="I31" s="204"/>
      <c r="J31" s="204">
        <v>4</v>
      </c>
      <c r="K31" s="204">
        <v>3</v>
      </c>
      <c r="L31" s="204"/>
      <c r="M31" s="204">
        <v>4</v>
      </c>
      <c r="N31" s="204"/>
      <c r="O31" s="204"/>
      <c r="P31" s="204"/>
      <c r="Q31" s="204"/>
      <c r="R31" s="172"/>
    </row>
    <row r="32" spans="1:18" ht="24.75" customHeight="1" hidden="1">
      <c r="A32" s="131">
        <v>27</v>
      </c>
      <c r="B32" s="131">
        <v>127</v>
      </c>
      <c r="C32" s="131" t="s">
        <v>759</v>
      </c>
      <c r="D32" s="204"/>
      <c r="E32" s="204"/>
      <c r="F32" s="204"/>
      <c r="G32" s="204"/>
      <c r="H32" s="204"/>
      <c r="I32" s="204"/>
      <c r="J32" s="204"/>
      <c r="K32" s="204"/>
      <c r="L32" s="204"/>
      <c r="M32" s="204"/>
      <c r="N32" s="204"/>
      <c r="O32" s="204"/>
      <c r="P32" s="204"/>
      <c r="Q32" s="204"/>
      <c r="R32" s="172"/>
    </row>
    <row r="33" spans="1:18" ht="24.75" customHeight="1" hidden="1">
      <c r="A33" s="131">
        <v>28</v>
      </c>
      <c r="B33" s="131" t="s">
        <v>761</v>
      </c>
      <c r="C33" s="131" t="s">
        <v>760</v>
      </c>
      <c r="D33" s="204"/>
      <c r="E33" s="204"/>
      <c r="F33" s="204"/>
      <c r="G33" s="204"/>
      <c r="H33" s="204"/>
      <c r="I33" s="204"/>
      <c r="J33" s="204"/>
      <c r="K33" s="204"/>
      <c r="L33" s="204"/>
      <c r="M33" s="204"/>
      <c r="N33" s="204"/>
      <c r="O33" s="204"/>
      <c r="P33" s="204"/>
      <c r="Q33" s="204"/>
      <c r="R33" s="172"/>
    </row>
    <row r="34" spans="1:18" ht="24.75" customHeight="1" hidden="1">
      <c r="A34" s="131">
        <v>29</v>
      </c>
      <c r="B34" s="131" t="s">
        <v>763</v>
      </c>
      <c r="C34" s="131" t="s">
        <v>762</v>
      </c>
      <c r="D34" s="204"/>
      <c r="E34" s="204"/>
      <c r="F34" s="204"/>
      <c r="G34" s="204"/>
      <c r="H34" s="204"/>
      <c r="I34" s="204"/>
      <c r="J34" s="204"/>
      <c r="K34" s="204"/>
      <c r="L34" s="204"/>
      <c r="M34" s="204"/>
      <c r="N34" s="204"/>
      <c r="O34" s="204"/>
      <c r="P34" s="204"/>
      <c r="Q34" s="204"/>
      <c r="R34" s="172"/>
    </row>
    <row r="35" spans="1:18" ht="24.75" customHeight="1" hidden="1">
      <c r="A35" s="131">
        <v>30</v>
      </c>
      <c r="B35" s="131" t="s">
        <v>765</v>
      </c>
      <c r="C35" s="131" t="s">
        <v>764</v>
      </c>
      <c r="D35" s="204"/>
      <c r="E35" s="204"/>
      <c r="F35" s="204"/>
      <c r="G35" s="204"/>
      <c r="H35" s="204"/>
      <c r="I35" s="204"/>
      <c r="J35" s="204"/>
      <c r="K35" s="204"/>
      <c r="L35" s="204"/>
      <c r="M35" s="204"/>
      <c r="N35" s="204"/>
      <c r="O35" s="204"/>
      <c r="P35" s="204"/>
      <c r="Q35" s="204"/>
      <c r="R35" s="172"/>
    </row>
    <row r="36" spans="1:18" ht="24.75" customHeight="1" hidden="1">
      <c r="A36" s="131">
        <v>31</v>
      </c>
      <c r="B36" s="131" t="s">
        <v>767</v>
      </c>
      <c r="C36" s="131" t="s">
        <v>766</v>
      </c>
      <c r="D36" s="204"/>
      <c r="E36" s="204"/>
      <c r="F36" s="204"/>
      <c r="G36" s="204"/>
      <c r="H36" s="204"/>
      <c r="I36" s="204"/>
      <c r="J36" s="204"/>
      <c r="K36" s="204"/>
      <c r="L36" s="204"/>
      <c r="M36" s="204"/>
      <c r="N36" s="204"/>
      <c r="O36" s="204"/>
      <c r="P36" s="204"/>
      <c r="Q36" s="204"/>
      <c r="R36" s="172"/>
    </row>
    <row r="37" spans="1:18" ht="24.75" customHeight="1" hidden="1">
      <c r="A37" s="131">
        <v>32</v>
      </c>
      <c r="B37" s="131" t="s">
        <v>769</v>
      </c>
      <c r="C37" s="131" t="s">
        <v>768</v>
      </c>
      <c r="D37" s="204"/>
      <c r="E37" s="204"/>
      <c r="F37" s="204"/>
      <c r="G37" s="204"/>
      <c r="H37" s="204"/>
      <c r="I37" s="204"/>
      <c r="J37" s="204"/>
      <c r="K37" s="204"/>
      <c r="L37" s="204"/>
      <c r="M37" s="204"/>
      <c r="N37" s="204"/>
      <c r="O37" s="204"/>
      <c r="P37" s="204"/>
      <c r="Q37" s="204"/>
      <c r="R37" s="172"/>
    </row>
    <row r="38" spans="1:18" ht="24.75" customHeight="1" hidden="1">
      <c r="A38" s="131">
        <v>33</v>
      </c>
      <c r="B38" s="131" t="s">
        <v>771</v>
      </c>
      <c r="C38" s="131" t="s">
        <v>770</v>
      </c>
      <c r="D38" s="204"/>
      <c r="E38" s="204"/>
      <c r="F38" s="204"/>
      <c r="G38" s="204"/>
      <c r="H38" s="204"/>
      <c r="I38" s="204"/>
      <c r="J38" s="204"/>
      <c r="K38" s="204"/>
      <c r="L38" s="204"/>
      <c r="M38" s="204"/>
      <c r="N38" s="204"/>
      <c r="O38" s="204"/>
      <c r="P38" s="204"/>
      <c r="Q38" s="204"/>
      <c r="R38" s="172"/>
    </row>
    <row r="39" spans="1:18" ht="24.75" customHeight="1" hidden="1">
      <c r="A39" s="131">
        <v>34</v>
      </c>
      <c r="B39" s="131" t="s">
        <v>773</v>
      </c>
      <c r="C39" s="131" t="s">
        <v>772</v>
      </c>
      <c r="D39" s="204"/>
      <c r="E39" s="204"/>
      <c r="F39" s="204"/>
      <c r="G39" s="204"/>
      <c r="H39" s="204"/>
      <c r="I39" s="204"/>
      <c r="J39" s="204"/>
      <c r="K39" s="204"/>
      <c r="L39" s="204"/>
      <c r="M39" s="204"/>
      <c r="N39" s="204"/>
      <c r="O39" s="204"/>
      <c r="P39" s="204"/>
      <c r="Q39" s="204"/>
      <c r="R39" s="172"/>
    </row>
    <row r="40" spans="1:18" ht="24.75" customHeight="1" hidden="1">
      <c r="A40" s="131">
        <v>35</v>
      </c>
      <c r="B40" s="131" t="s">
        <v>775</v>
      </c>
      <c r="C40" s="131" t="s">
        <v>774</v>
      </c>
      <c r="D40" s="204"/>
      <c r="E40" s="204"/>
      <c r="F40" s="204"/>
      <c r="G40" s="204"/>
      <c r="H40" s="204"/>
      <c r="I40" s="204"/>
      <c r="J40" s="204"/>
      <c r="K40" s="204"/>
      <c r="L40" s="204"/>
      <c r="M40" s="204"/>
      <c r="N40" s="204"/>
      <c r="O40" s="204"/>
      <c r="P40" s="204"/>
      <c r="Q40" s="204"/>
      <c r="R40" s="172"/>
    </row>
    <row r="41" spans="1:18" ht="24.75" customHeight="1" hidden="1">
      <c r="A41" s="131">
        <v>36</v>
      </c>
      <c r="B41" s="131" t="s">
        <v>777</v>
      </c>
      <c r="C41" s="131" t="s">
        <v>776</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778</v>
      </c>
      <c r="D42" s="204"/>
      <c r="E42" s="204"/>
      <c r="F42" s="204"/>
      <c r="G42" s="204"/>
      <c r="H42" s="204"/>
      <c r="I42" s="204"/>
      <c r="J42" s="204"/>
      <c r="K42" s="204"/>
      <c r="L42" s="204"/>
      <c r="M42" s="204"/>
      <c r="N42" s="204"/>
      <c r="O42" s="204"/>
      <c r="P42" s="204"/>
      <c r="Q42" s="204"/>
      <c r="R42" s="172"/>
    </row>
    <row r="43" spans="1:18" ht="24.75" customHeight="1" hidden="1">
      <c r="A43" s="131">
        <v>38</v>
      </c>
      <c r="B43" s="131" t="s">
        <v>780</v>
      </c>
      <c r="C43" s="131" t="s">
        <v>779</v>
      </c>
      <c r="D43" s="204"/>
      <c r="E43" s="204"/>
      <c r="F43" s="204"/>
      <c r="G43" s="204"/>
      <c r="H43" s="204"/>
      <c r="I43" s="204"/>
      <c r="J43" s="204"/>
      <c r="K43" s="204"/>
      <c r="L43" s="204"/>
      <c r="M43" s="204"/>
      <c r="N43" s="204"/>
      <c r="O43" s="204"/>
      <c r="P43" s="204"/>
      <c r="Q43" s="204"/>
      <c r="R43" s="172"/>
    </row>
    <row r="44" spans="1:18" ht="24.75" customHeight="1" hidden="1">
      <c r="A44" s="131">
        <v>39</v>
      </c>
      <c r="B44" s="131" t="s">
        <v>782</v>
      </c>
      <c r="C44" s="131" t="s">
        <v>781</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783</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784</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785</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786</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787</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788</v>
      </c>
      <c r="D50" s="204"/>
      <c r="E50" s="204"/>
      <c r="F50" s="204"/>
      <c r="G50" s="204"/>
      <c r="H50" s="204"/>
      <c r="I50" s="204"/>
      <c r="J50" s="204"/>
      <c r="K50" s="204"/>
      <c r="L50" s="204"/>
      <c r="M50" s="204"/>
      <c r="N50" s="204"/>
      <c r="O50" s="204"/>
      <c r="P50" s="204"/>
      <c r="Q50" s="204"/>
      <c r="R50" s="172"/>
    </row>
    <row r="51" spans="1:18" ht="24.75" customHeight="1" hidden="1">
      <c r="A51" s="131">
        <v>46</v>
      </c>
      <c r="B51" s="132" t="s">
        <v>789</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791</v>
      </c>
      <c r="C52" s="131" t="s">
        <v>790</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793</v>
      </c>
      <c r="C54" s="131" t="s">
        <v>792</v>
      </c>
      <c r="D54" s="204"/>
      <c r="E54" s="204"/>
      <c r="F54" s="204"/>
      <c r="G54" s="204"/>
      <c r="H54" s="204"/>
      <c r="I54" s="204"/>
      <c r="J54" s="204"/>
      <c r="K54" s="204"/>
      <c r="L54" s="204"/>
      <c r="M54" s="204"/>
      <c r="N54" s="204"/>
      <c r="O54" s="204"/>
      <c r="P54" s="204"/>
      <c r="Q54" s="204"/>
      <c r="R54" s="172"/>
    </row>
    <row r="55" spans="1:18" ht="24.75" customHeight="1" hidden="1">
      <c r="A55" s="131">
        <v>50</v>
      </c>
      <c r="B55" s="131" t="s">
        <v>795</v>
      </c>
      <c r="C55" s="131" t="s">
        <v>794</v>
      </c>
      <c r="D55" s="204"/>
      <c r="E55" s="204"/>
      <c r="F55" s="204"/>
      <c r="G55" s="204"/>
      <c r="H55" s="204"/>
      <c r="I55" s="204"/>
      <c r="J55" s="204"/>
      <c r="K55" s="204"/>
      <c r="L55" s="204"/>
      <c r="M55" s="204"/>
      <c r="N55" s="204"/>
      <c r="O55" s="204"/>
      <c r="P55" s="204"/>
      <c r="Q55" s="204"/>
      <c r="R55" s="172"/>
    </row>
    <row r="56" spans="1:18" ht="24.75" customHeight="1" hidden="1">
      <c r="A56" s="131">
        <v>51</v>
      </c>
      <c r="B56" s="131" t="s">
        <v>797</v>
      </c>
      <c r="C56" s="131" t="s">
        <v>796</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798</v>
      </c>
      <c r="D57" s="204"/>
      <c r="E57" s="204"/>
      <c r="F57" s="204"/>
      <c r="G57" s="204"/>
      <c r="H57" s="204"/>
      <c r="I57" s="204"/>
      <c r="J57" s="204"/>
      <c r="K57" s="204"/>
      <c r="L57" s="204"/>
      <c r="M57" s="204"/>
      <c r="N57" s="204"/>
      <c r="O57" s="204"/>
      <c r="P57" s="204"/>
      <c r="Q57" s="204"/>
      <c r="R57" s="172"/>
    </row>
    <row r="58" spans="1:18" ht="24.75" customHeight="1" hidden="1">
      <c r="A58" s="131">
        <v>53</v>
      </c>
      <c r="B58" s="131" t="s">
        <v>800</v>
      </c>
      <c r="C58" s="131" t="s">
        <v>799</v>
      </c>
      <c r="D58" s="204"/>
      <c r="E58" s="204"/>
      <c r="F58" s="204"/>
      <c r="G58" s="204"/>
      <c r="H58" s="204"/>
      <c r="I58" s="204"/>
      <c r="J58" s="204"/>
      <c r="K58" s="204"/>
      <c r="L58" s="204"/>
      <c r="M58" s="204"/>
      <c r="N58" s="204"/>
      <c r="O58" s="204"/>
      <c r="P58" s="204"/>
      <c r="Q58" s="204"/>
      <c r="R58" s="172"/>
    </row>
    <row r="59" spans="1:18" ht="24.75" customHeight="1" hidden="1">
      <c r="A59" s="131">
        <v>54</v>
      </c>
      <c r="B59" s="131" t="s">
        <v>802</v>
      </c>
      <c r="C59" s="131" t="s">
        <v>801</v>
      </c>
      <c r="D59" s="204"/>
      <c r="E59" s="204"/>
      <c r="F59" s="204"/>
      <c r="G59" s="204"/>
      <c r="H59" s="204"/>
      <c r="I59" s="204"/>
      <c r="J59" s="204"/>
      <c r="K59" s="204"/>
      <c r="L59" s="204"/>
      <c r="M59" s="204"/>
      <c r="N59" s="204"/>
      <c r="O59" s="204"/>
      <c r="P59" s="204"/>
      <c r="Q59" s="204"/>
      <c r="R59" s="172"/>
    </row>
    <row r="60" spans="1:18" ht="24.75" customHeight="1" hidden="1">
      <c r="A60" s="131">
        <v>55</v>
      </c>
      <c r="B60" s="131" t="s">
        <v>804</v>
      </c>
      <c r="C60" s="131" t="s">
        <v>803</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c r="A62" s="131">
        <v>57</v>
      </c>
      <c r="B62" s="132" t="s">
        <v>805</v>
      </c>
      <c r="C62" s="132" t="s">
        <v>422</v>
      </c>
      <c r="D62" s="204">
        <v>2</v>
      </c>
      <c r="E62" s="204">
        <v>1</v>
      </c>
      <c r="F62" s="204">
        <v>1</v>
      </c>
      <c r="G62" s="204">
        <v>1</v>
      </c>
      <c r="H62" s="204"/>
      <c r="I62" s="204"/>
      <c r="J62" s="204">
        <v>1</v>
      </c>
      <c r="K62" s="204"/>
      <c r="L62" s="204"/>
      <c r="M62" s="204">
        <v>2</v>
      </c>
      <c r="N62" s="204"/>
      <c r="O62" s="204"/>
      <c r="P62" s="204"/>
      <c r="Q62" s="204"/>
      <c r="R62" s="172"/>
    </row>
    <row r="63" spans="1:18" s="208" customFormat="1" ht="24.75" customHeight="1">
      <c r="A63" s="131">
        <v>58</v>
      </c>
      <c r="B63" s="131" t="s">
        <v>336</v>
      </c>
      <c r="C63" s="131" t="s">
        <v>806</v>
      </c>
      <c r="D63" s="204">
        <v>2</v>
      </c>
      <c r="E63" s="204">
        <v>1</v>
      </c>
      <c r="F63" s="204">
        <v>1</v>
      </c>
      <c r="G63" s="204">
        <v>1</v>
      </c>
      <c r="H63" s="204"/>
      <c r="I63" s="204"/>
      <c r="J63" s="204">
        <v>1</v>
      </c>
      <c r="K63" s="204"/>
      <c r="L63" s="204"/>
      <c r="M63" s="204">
        <v>2</v>
      </c>
      <c r="N63" s="204"/>
      <c r="O63" s="204"/>
      <c r="P63" s="204"/>
      <c r="Q63" s="204"/>
      <c r="R63" s="172"/>
    </row>
    <row r="64" spans="1:18" ht="24.75" customHeight="1" hidden="1">
      <c r="A64" s="131">
        <v>59</v>
      </c>
      <c r="B64" s="131" t="s">
        <v>808</v>
      </c>
      <c r="C64" s="131" t="s">
        <v>807</v>
      </c>
      <c r="D64" s="204"/>
      <c r="E64" s="204"/>
      <c r="F64" s="204"/>
      <c r="G64" s="204"/>
      <c r="H64" s="204"/>
      <c r="I64" s="204"/>
      <c r="J64" s="204"/>
      <c r="K64" s="204"/>
      <c r="L64" s="204"/>
      <c r="M64" s="204"/>
      <c r="N64" s="204"/>
      <c r="O64" s="204"/>
      <c r="P64" s="204"/>
      <c r="Q64" s="204"/>
      <c r="R64" s="172"/>
    </row>
    <row r="65" spans="1:18" ht="24.75" customHeight="1" hidden="1">
      <c r="A65" s="131">
        <v>60</v>
      </c>
      <c r="B65" s="131" t="s">
        <v>810</v>
      </c>
      <c r="C65" s="131" t="s">
        <v>809</v>
      </c>
      <c r="D65" s="204"/>
      <c r="E65" s="204"/>
      <c r="F65" s="204"/>
      <c r="G65" s="204"/>
      <c r="H65" s="204"/>
      <c r="I65" s="204"/>
      <c r="J65" s="204"/>
      <c r="K65" s="204"/>
      <c r="L65" s="204"/>
      <c r="M65" s="204"/>
      <c r="N65" s="204"/>
      <c r="O65" s="204"/>
      <c r="P65" s="204"/>
      <c r="Q65" s="204"/>
      <c r="R65" s="172"/>
    </row>
    <row r="66" spans="1:18" ht="24.75" customHeight="1" hidden="1">
      <c r="A66" s="131">
        <v>61</v>
      </c>
      <c r="B66" s="131" t="s">
        <v>812</v>
      </c>
      <c r="C66" s="131" t="s">
        <v>811</v>
      </c>
      <c r="D66" s="204"/>
      <c r="E66" s="204"/>
      <c r="F66" s="204"/>
      <c r="G66" s="204"/>
      <c r="H66" s="204"/>
      <c r="I66" s="204"/>
      <c r="J66" s="204"/>
      <c r="K66" s="204"/>
      <c r="L66" s="204"/>
      <c r="M66" s="204"/>
      <c r="N66" s="204"/>
      <c r="O66" s="204"/>
      <c r="P66" s="204"/>
      <c r="Q66" s="204"/>
      <c r="R66" s="172"/>
    </row>
    <row r="67" spans="1:18" ht="24.75" customHeight="1" hidden="1">
      <c r="A67" s="131">
        <v>62</v>
      </c>
      <c r="B67" s="131" t="s">
        <v>814</v>
      </c>
      <c r="C67" s="131" t="s">
        <v>813</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hidden="1">
      <c r="A69" s="131">
        <v>64</v>
      </c>
      <c r="B69" s="132" t="s">
        <v>815</v>
      </c>
      <c r="C69" s="132" t="s">
        <v>423</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817</v>
      </c>
      <c r="C70" s="131" t="s">
        <v>816</v>
      </c>
      <c r="D70" s="204"/>
      <c r="E70" s="204"/>
      <c r="F70" s="204"/>
      <c r="G70" s="204"/>
      <c r="H70" s="204"/>
      <c r="I70" s="204"/>
      <c r="J70" s="204"/>
      <c r="K70" s="204"/>
      <c r="L70" s="204"/>
      <c r="M70" s="204"/>
      <c r="N70" s="204"/>
      <c r="O70" s="204"/>
      <c r="P70" s="204"/>
      <c r="Q70" s="204"/>
      <c r="R70" s="172"/>
    </row>
    <row r="71" spans="1:18" ht="24.75" customHeight="1" hidden="1">
      <c r="A71" s="131">
        <v>66</v>
      </c>
      <c r="B71" s="131" t="s">
        <v>819</v>
      </c>
      <c r="C71" s="131" t="s">
        <v>818</v>
      </c>
      <c r="D71" s="204"/>
      <c r="E71" s="204"/>
      <c r="F71" s="204"/>
      <c r="G71" s="204"/>
      <c r="H71" s="204"/>
      <c r="I71" s="204"/>
      <c r="J71" s="204"/>
      <c r="K71" s="204"/>
      <c r="L71" s="204"/>
      <c r="M71" s="204"/>
      <c r="N71" s="204"/>
      <c r="O71" s="204"/>
      <c r="P71" s="204"/>
      <c r="Q71" s="204"/>
      <c r="R71" s="172"/>
    </row>
    <row r="72" spans="1:18" ht="24.75" customHeight="1" hidden="1">
      <c r="A72" s="131">
        <v>67</v>
      </c>
      <c r="B72" s="131" t="s">
        <v>821</v>
      </c>
      <c r="C72" s="131" t="s">
        <v>820</v>
      </c>
      <c r="D72" s="204"/>
      <c r="E72" s="204"/>
      <c r="F72" s="204"/>
      <c r="G72" s="204"/>
      <c r="H72" s="204"/>
      <c r="I72" s="204"/>
      <c r="J72" s="204"/>
      <c r="K72" s="204"/>
      <c r="L72" s="204"/>
      <c r="M72" s="204"/>
      <c r="N72" s="204"/>
      <c r="O72" s="204"/>
      <c r="P72" s="204"/>
      <c r="Q72" s="204"/>
      <c r="R72" s="172"/>
    </row>
    <row r="73" spans="1:18" ht="24.75" customHeight="1" hidden="1">
      <c r="A73" s="131">
        <v>68</v>
      </c>
      <c r="B73" s="131" t="s">
        <v>823</v>
      </c>
      <c r="C73" s="131" t="s">
        <v>822</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825</v>
      </c>
      <c r="C75" s="131" t="s">
        <v>824</v>
      </c>
      <c r="D75" s="204"/>
      <c r="E75" s="204"/>
      <c r="F75" s="204"/>
      <c r="G75" s="204"/>
      <c r="H75" s="204"/>
      <c r="I75" s="204"/>
      <c r="J75" s="204"/>
      <c r="K75" s="204"/>
      <c r="L75" s="204"/>
      <c r="M75" s="204"/>
      <c r="N75" s="204"/>
      <c r="O75" s="204"/>
      <c r="P75" s="204"/>
      <c r="Q75" s="204"/>
      <c r="R75" s="172"/>
    </row>
    <row r="76" spans="1:18" ht="24.75" customHeight="1" hidden="1">
      <c r="A76" s="131">
        <v>71</v>
      </c>
      <c r="B76" s="131" t="s">
        <v>827</v>
      </c>
      <c r="C76" s="131" t="s">
        <v>826</v>
      </c>
      <c r="D76" s="204"/>
      <c r="E76" s="204"/>
      <c r="F76" s="204"/>
      <c r="G76" s="204"/>
      <c r="H76" s="204"/>
      <c r="I76" s="204"/>
      <c r="J76" s="204"/>
      <c r="K76" s="204"/>
      <c r="L76" s="204"/>
      <c r="M76" s="204"/>
      <c r="N76" s="204"/>
      <c r="O76" s="204"/>
      <c r="P76" s="204"/>
      <c r="Q76" s="204"/>
      <c r="R76" s="172"/>
    </row>
    <row r="77" spans="1:18" ht="24.75" customHeight="1" hidden="1">
      <c r="A77" s="131">
        <v>72</v>
      </c>
      <c r="B77" s="131" t="s">
        <v>829</v>
      </c>
      <c r="C77" s="131" t="s">
        <v>828</v>
      </c>
      <c r="D77" s="204"/>
      <c r="E77" s="204"/>
      <c r="F77" s="204"/>
      <c r="G77" s="204"/>
      <c r="H77" s="204"/>
      <c r="I77" s="204"/>
      <c r="J77" s="204"/>
      <c r="K77" s="204"/>
      <c r="L77" s="204"/>
      <c r="M77" s="204"/>
      <c r="N77" s="204"/>
      <c r="O77" s="204"/>
      <c r="P77" s="204"/>
      <c r="Q77" s="204"/>
      <c r="R77" s="172"/>
    </row>
    <row r="78" spans="1:18" ht="24.75" customHeight="1" hidden="1">
      <c r="A78" s="131">
        <v>73</v>
      </c>
      <c r="B78" s="131" t="s">
        <v>831</v>
      </c>
      <c r="C78" s="131" t="s">
        <v>830</v>
      </c>
      <c r="D78" s="204"/>
      <c r="E78" s="204"/>
      <c r="F78" s="204"/>
      <c r="G78" s="204"/>
      <c r="H78" s="204"/>
      <c r="I78" s="204"/>
      <c r="J78" s="204"/>
      <c r="K78" s="204"/>
      <c r="L78" s="204"/>
      <c r="M78" s="204"/>
      <c r="N78" s="204"/>
      <c r="O78" s="204"/>
      <c r="P78" s="204"/>
      <c r="Q78" s="204"/>
      <c r="R78" s="172"/>
    </row>
    <row r="79" spans="1:18" ht="24.75" customHeight="1" hidden="1">
      <c r="A79" s="131">
        <v>74</v>
      </c>
      <c r="B79" s="131" t="s">
        <v>833</v>
      </c>
      <c r="C79" s="131" t="s">
        <v>832</v>
      </c>
      <c r="D79" s="204"/>
      <c r="E79" s="204"/>
      <c r="F79" s="204"/>
      <c r="G79" s="204"/>
      <c r="H79" s="204"/>
      <c r="I79" s="204"/>
      <c r="J79" s="204"/>
      <c r="K79" s="204"/>
      <c r="L79" s="204"/>
      <c r="M79" s="204"/>
      <c r="N79" s="204"/>
      <c r="O79" s="204"/>
      <c r="P79" s="204"/>
      <c r="Q79" s="204"/>
      <c r="R79" s="172"/>
    </row>
    <row r="80" spans="1:18" ht="24.75" customHeight="1" hidden="1">
      <c r="A80" s="131">
        <v>75</v>
      </c>
      <c r="B80" s="131" t="s">
        <v>835</v>
      </c>
      <c r="C80" s="131" t="s">
        <v>834</v>
      </c>
      <c r="D80" s="204"/>
      <c r="E80" s="204"/>
      <c r="F80" s="204"/>
      <c r="G80" s="204"/>
      <c r="H80" s="204"/>
      <c r="I80" s="204"/>
      <c r="J80" s="204"/>
      <c r="K80" s="204"/>
      <c r="L80" s="204"/>
      <c r="M80" s="204"/>
      <c r="N80" s="204"/>
      <c r="O80" s="204"/>
      <c r="P80" s="204"/>
      <c r="Q80" s="204"/>
      <c r="R80" s="172"/>
    </row>
    <row r="81" spans="1:18" ht="24.75" customHeight="1" hidden="1">
      <c r="A81" s="131">
        <v>76</v>
      </c>
      <c r="B81" s="131" t="s">
        <v>837</v>
      </c>
      <c r="C81" s="131" t="s">
        <v>836</v>
      </c>
      <c r="D81" s="204"/>
      <c r="E81" s="204"/>
      <c r="F81" s="204"/>
      <c r="G81" s="204"/>
      <c r="H81" s="204"/>
      <c r="I81" s="204"/>
      <c r="J81" s="204"/>
      <c r="K81" s="204"/>
      <c r="L81" s="204"/>
      <c r="M81" s="204"/>
      <c r="N81" s="204"/>
      <c r="O81" s="204"/>
      <c r="P81" s="204"/>
      <c r="Q81" s="204"/>
      <c r="R81" s="172"/>
    </row>
    <row r="82" spans="1:18" ht="24.75" customHeight="1" hidden="1">
      <c r="A82" s="131">
        <v>77</v>
      </c>
      <c r="B82" s="131" t="s">
        <v>839</v>
      </c>
      <c r="C82" s="131" t="s">
        <v>838</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840</v>
      </c>
      <c r="D83" s="204"/>
      <c r="E83" s="204"/>
      <c r="F83" s="204"/>
      <c r="G83" s="204"/>
      <c r="H83" s="204"/>
      <c r="I83" s="204"/>
      <c r="J83" s="204"/>
      <c r="K83" s="204"/>
      <c r="L83" s="204"/>
      <c r="M83" s="204"/>
      <c r="N83" s="204"/>
      <c r="O83" s="204"/>
      <c r="P83" s="204"/>
      <c r="Q83" s="204"/>
      <c r="R83" s="172"/>
    </row>
    <row r="84" spans="1:18" ht="24.75" customHeight="1" hidden="1">
      <c r="A84" s="131">
        <v>79</v>
      </c>
      <c r="B84" s="131" t="s">
        <v>842</v>
      </c>
      <c r="C84" s="131" t="s">
        <v>841</v>
      </c>
      <c r="D84" s="204"/>
      <c r="E84" s="204"/>
      <c r="F84" s="204"/>
      <c r="G84" s="204"/>
      <c r="H84" s="204"/>
      <c r="I84" s="204"/>
      <c r="J84" s="204"/>
      <c r="K84" s="204"/>
      <c r="L84" s="204"/>
      <c r="M84" s="204"/>
      <c r="N84" s="204"/>
      <c r="O84" s="204"/>
      <c r="P84" s="204"/>
      <c r="Q84" s="204"/>
      <c r="R84" s="172"/>
    </row>
    <row r="85" spans="1:18" ht="24.75" customHeight="1" hidden="1">
      <c r="A85" s="131">
        <v>80</v>
      </c>
      <c r="B85" s="131" t="s">
        <v>844</v>
      </c>
      <c r="C85" s="131" t="s">
        <v>843</v>
      </c>
      <c r="D85" s="204"/>
      <c r="E85" s="204"/>
      <c r="F85" s="204"/>
      <c r="G85" s="204"/>
      <c r="H85" s="204"/>
      <c r="I85" s="204"/>
      <c r="J85" s="204"/>
      <c r="K85" s="204"/>
      <c r="L85" s="204"/>
      <c r="M85" s="204"/>
      <c r="N85" s="204"/>
      <c r="O85" s="204"/>
      <c r="P85" s="204"/>
      <c r="Q85" s="204"/>
      <c r="R85" s="172"/>
    </row>
    <row r="86" spans="1:18" ht="24.75" customHeight="1" hidden="1">
      <c r="A86" s="131">
        <v>81</v>
      </c>
      <c r="B86" s="131" t="s">
        <v>846</v>
      </c>
      <c r="C86" s="131" t="s">
        <v>845</v>
      </c>
      <c r="D86" s="204"/>
      <c r="E86" s="204"/>
      <c r="F86" s="204"/>
      <c r="G86" s="204"/>
      <c r="H86" s="204"/>
      <c r="I86" s="204"/>
      <c r="J86" s="204"/>
      <c r="K86" s="204"/>
      <c r="L86" s="204"/>
      <c r="M86" s="204"/>
      <c r="N86" s="204"/>
      <c r="O86" s="204"/>
      <c r="P86" s="204"/>
      <c r="Q86" s="204"/>
      <c r="R86" s="172"/>
    </row>
    <row r="87" spans="1:18" ht="24.75" customHeight="1" hidden="1">
      <c r="A87" s="131">
        <v>82</v>
      </c>
      <c r="B87" s="131" t="s">
        <v>848</v>
      </c>
      <c r="C87" s="131" t="s">
        <v>847</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849</v>
      </c>
      <c r="D88" s="204"/>
      <c r="E88" s="204"/>
      <c r="F88" s="204"/>
      <c r="G88" s="204"/>
      <c r="H88" s="204"/>
      <c r="I88" s="204"/>
      <c r="J88" s="204"/>
      <c r="K88" s="204"/>
      <c r="L88" s="204"/>
      <c r="M88" s="204"/>
      <c r="N88" s="204"/>
      <c r="O88" s="204"/>
      <c r="P88" s="204"/>
      <c r="Q88" s="204"/>
      <c r="R88" s="172"/>
    </row>
    <row r="89" spans="1:18" ht="24.75" customHeight="1" hidden="1">
      <c r="A89" s="131">
        <v>84</v>
      </c>
      <c r="B89" s="131" t="s">
        <v>851</v>
      </c>
      <c r="C89" s="131" t="s">
        <v>850</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852</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853</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854</v>
      </c>
      <c r="D92" s="204"/>
      <c r="E92" s="204"/>
      <c r="F92" s="204"/>
      <c r="G92" s="204"/>
      <c r="H92" s="204"/>
      <c r="I92" s="204"/>
      <c r="J92" s="204"/>
      <c r="K92" s="204"/>
      <c r="L92" s="204"/>
      <c r="M92" s="204"/>
      <c r="N92" s="204"/>
      <c r="O92" s="204"/>
      <c r="P92" s="204"/>
      <c r="Q92" s="204"/>
      <c r="R92" s="172"/>
    </row>
    <row r="93" spans="1:18" ht="24.75" customHeight="1" hidden="1">
      <c r="A93" s="131">
        <v>88</v>
      </c>
      <c r="B93" s="131" t="s">
        <v>856</v>
      </c>
      <c r="C93" s="131" t="s">
        <v>855</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857</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858</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859</v>
      </c>
      <c r="D96" s="204"/>
      <c r="E96" s="204"/>
      <c r="F96" s="204"/>
      <c r="G96" s="204"/>
      <c r="H96" s="204"/>
      <c r="I96" s="204"/>
      <c r="J96" s="204"/>
      <c r="K96" s="204"/>
      <c r="L96" s="204"/>
      <c r="M96" s="204"/>
      <c r="N96" s="204"/>
      <c r="O96" s="204"/>
      <c r="P96" s="204"/>
      <c r="Q96" s="204"/>
      <c r="R96" s="172"/>
    </row>
    <row r="97" spans="1:18" ht="24.75" customHeight="1" hidden="1">
      <c r="A97" s="131">
        <v>92</v>
      </c>
      <c r="B97" s="131" t="s">
        <v>861</v>
      </c>
      <c r="C97" s="131" t="s">
        <v>860</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862</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863</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864</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865</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866</v>
      </c>
      <c r="C102" s="132" t="s">
        <v>424</v>
      </c>
      <c r="D102" s="204">
        <v>19</v>
      </c>
      <c r="E102" s="204">
        <v>11</v>
      </c>
      <c r="F102" s="204"/>
      <c r="G102" s="204"/>
      <c r="H102" s="204"/>
      <c r="I102" s="204"/>
      <c r="J102" s="204">
        <v>19</v>
      </c>
      <c r="K102" s="204">
        <v>11</v>
      </c>
      <c r="L102" s="204"/>
      <c r="M102" s="204">
        <v>1</v>
      </c>
      <c r="N102" s="204">
        <v>18</v>
      </c>
      <c r="O102" s="204">
        <v>1</v>
      </c>
      <c r="P102" s="204">
        <v>541935</v>
      </c>
      <c r="Q102" s="204">
        <v>540627</v>
      </c>
      <c r="R102" s="172"/>
    </row>
    <row r="103" spans="1:18" ht="24.75" customHeight="1">
      <c r="A103" s="131">
        <v>98</v>
      </c>
      <c r="B103" s="131" t="s">
        <v>868</v>
      </c>
      <c r="C103" s="131" t="s">
        <v>867</v>
      </c>
      <c r="D103" s="204">
        <v>18</v>
      </c>
      <c r="E103" s="204">
        <v>11</v>
      </c>
      <c r="F103" s="204"/>
      <c r="G103" s="204"/>
      <c r="H103" s="204"/>
      <c r="I103" s="204"/>
      <c r="J103" s="204">
        <v>18</v>
      </c>
      <c r="K103" s="204">
        <v>11</v>
      </c>
      <c r="L103" s="204"/>
      <c r="M103" s="204"/>
      <c r="N103" s="204">
        <v>18</v>
      </c>
      <c r="O103" s="204">
        <v>1</v>
      </c>
      <c r="P103" s="204">
        <v>541935</v>
      </c>
      <c r="Q103" s="204">
        <v>540627</v>
      </c>
      <c r="R103" s="172"/>
    </row>
    <row r="104" spans="1:18" ht="24.75" customHeight="1" hidden="1">
      <c r="A104" s="131">
        <v>99</v>
      </c>
      <c r="B104" s="131" t="s">
        <v>870</v>
      </c>
      <c r="C104" s="131" t="s">
        <v>869</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872</v>
      </c>
      <c r="C105" s="131" t="s">
        <v>871</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874</v>
      </c>
      <c r="C106" s="131" t="s">
        <v>873</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876</v>
      </c>
      <c r="C107" s="131" t="s">
        <v>875</v>
      </c>
      <c r="D107" s="204">
        <v>1</v>
      </c>
      <c r="E107" s="204"/>
      <c r="F107" s="204"/>
      <c r="G107" s="204"/>
      <c r="H107" s="204"/>
      <c r="I107" s="204"/>
      <c r="J107" s="204">
        <v>1</v>
      </c>
      <c r="K107" s="204"/>
      <c r="L107" s="204"/>
      <c r="M107" s="204">
        <v>1</v>
      </c>
      <c r="N107" s="204"/>
      <c r="O107" s="204"/>
      <c r="P107" s="204"/>
      <c r="Q107" s="204"/>
      <c r="R107" s="172"/>
    </row>
    <row r="108" spans="1:18" ht="24.75" customHeight="1" hidden="1">
      <c r="A108" s="131">
        <v>103</v>
      </c>
      <c r="B108" s="131" t="s">
        <v>878</v>
      </c>
      <c r="C108" s="131" t="s">
        <v>877</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880</v>
      </c>
      <c r="C109" s="131" t="s">
        <v>879</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882</v>
      </c>
      <c r="C110" s="131" t="s">
        <v>881</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884</v>
      </c>
      <c r="C111" s="131" t="s">
        <v>883</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886</v>
      </c>
      <c r="C112" s="131" t="s">
        <v>885</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888</v>
      </c>
      <c r="C113" s="131" t="s">
        <v>887</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889</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891</v>
      </c>
      <c r="C115" s="131" t="s">
        <v>890</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892</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894</v>
      </c>
      <c r="C117" s="131" t="s">
        <v>893</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896</v>
      </c>
      <c r="C118" s="131" t="s">
        <v>895</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897</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899</v>
      </c>
      <c r="C120" s="131" t="s">
        <v>898</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900</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902</v>
      </c>
      <c r="C122" s="131" t="s">
        <v>901</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904</v>
      </c>
      <c r="C125" s="131" t="s">
        <v>903</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906</v>
      </c>
      <c r="C126" s="131" t="s">
        <v>905</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908</v>
      </c>
      <c r="C127" s="131" t="s">
        <v>907</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910</v>
      </c>
      <c r="C128" s="131" t="s">
        <v>909</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912</v>
      </c>
      <c r="C129" s="131" t="s">
        <v>911</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914</v>
      </c>
      <c r="C130" s="131" t="s">
        <v>913</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916</v>
      </c>
      <c r="C131" s="131" t="s">
        <v>915</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918</v>
      </c>
      <c r="C132" s="131" t="s">
        <v>917</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920</v>
      </c>
      <c r="C133" s="131" t="s">
        <v>919</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922</v>
      </c>
      <c r="C134" s="131" t="s">
        <v>921</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923</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924</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926</v>
      </c>
      <c r="C137" s="131" t="s">
        <v>925</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927</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929</v>
      </c>
      <c r="C139" s="131" t="s">
        <v>928</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931</v>
      </c>
      <c r="C140" s="131" t="s">
        <v>930</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933</v>
      </c>
      <c r="C141" s="131" t="s">
        <v>932</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935</v>
      </c>
      <c r="C142" s="131" t="s">
        <v>934</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936</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938</v>
      </c>
      <c r="C144" s="131" t="s">
        <v>937</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940</v>
      </c>
      <c r="C145" s="131" t="s">
        <v>939</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941</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942</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944</v>
      </c>
      <c r="C148" s="131" t="s">
        <v>943</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946</v>
      </c>
      <c r="C149" s="131" t="s">
        <v>945</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948</v>
      </c>
      <c r="C150" s="131" t="s">
        <v>947</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950</v>
      </c>
      <c r="C151" s="131" t="s">
        <v>949</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952</v>
      </c>
      <c r="C152" s="131" t="s">
        <v>951</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953</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955</v>
      </c>
      <c r="C154" s="131" t="s">
        <v>954</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956</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958</v>
      </c>
      <c r="C157" s="131" t="s">
        <v>957</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960</v>
      </c>
      <c r="C158" s="131" t="s">
        <v>959</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962</v>
      </c>
      <c r="C159" s="131" t="s">
        <v>961</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963</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965</v>
      </c>
      <c r="C161" s="131" t="s">
        <v>964</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966</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968</v>
      </c>
      <c r="C163" s="131" t="s">
        <v>967</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969</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970</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972</v>
      </c>
      <c r="C166" s="131" t="s">
        <v>971</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973</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975</v>
      </c>
      <c r="C168" s="131" t="s">
        <v>974</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977</v>
      </c>
      <c r="C169" s="131" t="s">
        <v>976</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978</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979</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980</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981</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982</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983</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985</v>
      </c>
      <c r="C177" s="131" t="s">
        <v>984</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986</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988</v>
      </c>
      <c r="C179" s="131" t="s">
        <v>987</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990</v>
      </c>
      <c r="C180" s="131" t="s">
        <v>989</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991</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993</v>
      </c>
      <c r="C183" s="131" t="s">
        <v>992</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995</v>
      </c>
      <c r="C184" s="131" t="s">
        <v>994</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997</v>
      </c>
      <c r="C185" s="131" t="s">
        <v>996</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999</v>
      </c>
      <c r="C186" s="131" t="s">
        <v>998</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1000</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1002</v>
      </c>
      <c r="C188" s="131" t="s">
        <v>1001</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1003</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1005</v>
      </c>
      <c r="C190" s="131" t="s">
        <v>1004</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1007</v>
      </c>
      <c r="C191" s="131" t="s">
        <v>1006</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1008</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1010</v>
      </c>
      <c r="C193" s="131" t="s">
        <v>1009</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1011</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1012</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1013</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1014</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1015</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1016</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1018</v>
      </c>
      <c r="C203" s="131" t="s">
        <v>1017</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1019</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1021</v>
      </c>
      <c r="C205" s="131" t="s">
        <v>1020</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1023</v>
      </c>
      <c r="C206" s="131" t="s">
        <v>1022</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1025</v>
      </c>
      <c r="C207" s="131" t="s">
        <v>1024</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1027</v>
      </c>
      <c r="C208" s="131" t="s">
        <v>1026</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1029</v>
      </c>
      <c r="C209" s="131" t="s">
        <v>1028</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1031</v>
      </c>
      <c r="C210" s="131" t="s">
        <v>1030</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1033</v>
      </c>
      <c r="C211" s="131" t="s">
        <v>1032</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1035</v>
      </c>
      <c r="C212" s="131" t="s">
        <v>1034</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1037</v>
      </c>
      <c r="C213" s="131" t="s">
        <v>1036</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1038</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1040</v>
      </c>
      <c r="C215" s="131" t="s">
        <v>1039</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1042</v>
      </c>
      <c r="C216" s="131" t="s">
        <v>1041</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1044</v>
      </c>
      <c r="C217" s="131" t="s">
        <v>1043</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1046</v>
      </c>
      <c r="C218" s="131" t="s">
        <v>1045</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1048</v>
      </c>
      <c r="C219" s="131" t="s">
        <v>1047</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1050</v>
      </c>
      <c r="C220" s="131" t="s">
        <v>1049</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1052</v>
      </c>
      <c r="C221" s="131" t="s">
        <v>1051</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1054</v>
      </c>
      <c r="C222" s="131" t="s">
        <v>1053</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1056</v>
      </c>
      <c r="C223" s="131" t="s">
        <v>1055</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1057</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1059</v>
      </c>
      <c r="C225" s="131" t="s">
        <v>1058</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1060</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1062</v>
      </c>
      <c r="C227" s="131" t="s">
        <v>1061</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1063</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1065</v>
      </c>
      <c r="C229" s="131" t="s">
        <v>1064</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1066</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1067</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1068</v>
      </c>
      <c r="C232" s="132" t="s">
        <v>429</v>
      </c>
      <c r="D232" s="204">
        <v>13</v>
      </c>
      <c r="E232" s="204">
        <v>3</v>
      </c>
      <c r="F232" s="204"/>
      <c r="G232" s="204"/>
      <c r="H232" s="204">
        <v>1</v>
      </c>
      <c r="I232" s="204"/>
      <c r="J232" s="204">
        <v>12</v>
      </c>
      <c r="K232" s="204">
        <v>3</v>
      </c>
      <c r="L232" s="204">
        <v>2</v>
      </c>
      <c r="M232" s="204">
        <v>7</v>
      </c>
      <c r="N232" s="204">
        <v>4</v>
      </c>
      <c r="O232" s="204"/>
      <c r="P232" s="204">
        <v>327992</v>
      </c>
      <c r="Q232" s="204">
        <v>327992</v>
      </c>
      <c r="R232" s="172"/>
    </row>
    <row r="233" spans="1:18" ht="24.75" customHeight="1" hidden="1">
      <c r="A233" s="131">
        <v>228</v>
      </c>
      <c r="B233" s="131" t="s">
        <v>1070</v>
      </c>
      <c r="C233" s="131" t="s">
        <v>1069</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1072</v>
      </c>
      <c r="C234" s="131" t="s">
        <v>1071</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1074</v>
      </c>
      <c r="C235" s="131" t="s">
        <v>1073</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1076</v>
      </c>
      <c r="C236" s="131" t="s">
        <v>1075</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1078</v>
      </c>
      <c r="C237" s="131" t="s">
        <v>1077</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1080</v>
      </c>
      <c r="C238" s="131" t="s">
        <v>1079</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1082</v>
      </c>
      <c r="C239" s="131" t="s">
        <v>1081</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1084</v>
      </c>
      <c r="C240" s="131" t="s">
        <v>1083</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1086</v>
      </c>
      <c r="C241" s="131" t="s">
        <v>1085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1087</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1089</v>
      </c>
      <c r="C243" s="131" t="s">
        <v>1088</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1091</v>
      </c>
      <c r="C244" s="131" t="s">
        <v>1090</v>
      </c>
      <c r="D244" s="204">
        <v>7</v>
      </c>
      <c r="E244" s="204"/>
      <c r="F244" s="204"/>
      <c r="G244" s="204"/>
      <c r="H244" s="204">
        <v>1</v>
      </c>
      <c r="I244" s="204"/>
      <c r="J244" s="204">
        <v>6</v>
      </c>
      <c r="K244" s="204"/>
      <c r="L244" s="204">
        <v>2</v>
      </c>
      <c r="M244" s="204">
        <v>5</v>
      </c>
      <c r="N244" s="204"/>
      <c r="O244" s="204"/>
      <c r="P244" s="204"/>
      <c r="Q244" s="204"/>
      <c r="R244" s="172"/>
    </row>
    <row r="245" spans="1:18" ht="24.75" customHeight="1">
      <c r="A245" s="131">
        <v>240</v>
      </c>
      <c r="B245" s="131" t="s">
        <v>373</v>
      </c>
      <c r="C245" s="131" t="s">
        <v>374</v>
      </c>
      <c r="D245" s="204">
        <v>2</v>
      </c>
      <c r="E245" s="204">
        <v>2</v>
      </c>
      <c r="F245" s="204"/>
      <c r="G245" s="204"/>
      <c r="H245" s="204"/>
      <c r="I245" s="204"/>
      <c r="J245" s="204">
        <v>2</v>
      </c>
      <c r="K245" s="204">
        <v>2</v>
      </c>
      <c r="L245" s="204"/>
      <c r="M245" s="204">
        <v>2</v>
      </c>
      <c r="N245" s="204"/>
      <c r="O245" s="204"/>
      <c r="P245" s="204"/>
      <c r="Q245" s="204"/>
      <c r="R245" s="172"/>
    </row>
    <row r="246" spans="1:18" ht="24.75" customHeight="1" hidden="1">
      <c r="A246" s="131">
        <v>241</v>
      </c>
      <c r="B246" s="131">
        <v>287</v>
      </c>
      <c r="C246" s="131" t="s">
        <v>1092</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3</v>
      </c>
      <c r="C248" s="131" t="s">
        <v>2</v>
      </c>
      <c r="D248" s="204">
        <v>4</v>
      </c>
      <c r="E248" s="204">
        <v>1</v>
      </c>
      <c r="F248" s="204"/>
      <c r="G248" s="204"/>
      <c r="H248" s="204"/>
      <c r="I248" s="204"/>
      <c r="J248" s="204">
        <v>4</v>
      </c>
      <c r="K248" s="204">
        <v>1</v>
      </c>
      <c r="L248" s="204"/>
      <c r="M248" s="204"/>
      <c r="N248" s="204">
        <v>4</v>
      </c>
      <c r="O248" s="204"/>
      <c r="P248" s="204">
        <v>327992</v>
      </c>
      <c r="Q248" s="204">
        <v>327992</v>
      </c>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8</v>
      </c>
      <c r="C252" s="132" t="s">
        <v>430</v>
      </c>
      <c r="D252" s="204">
        <v>2</v>
      </c>
      <c r="E252" s="204">
        <v>1</v>
      </c>
      <c r="F252" s="204"/>
      <c r="G252" s="204"/>
      <c r="H252" s="204"/>
      <c r="I252" s="204"/>
      <c r="J252" s="204">
        <v>2</v>
      </c>
      <c r="K252" s="204">
        <v>1</v>
      </c>
      <c r="L252" s="204"/>
      <c r="M252" s="204"/>
      <c r="N252" s="204">
        <v>2</v>
      </c>
      <c r="O252" s="204"/>
      <c r="P252" s="204">
        <v>103000</v>
      </c>
      <c r="Q252" s="204">
        <v>103000</v>
      </c>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15</v>
      </c>
      <c r="C256" s="131" t="s">
        <v>14</v>
      </c>
      <c r="D256" s="204">
        <v>2</v>
      </c>
      <c r="E256" s="204">
        <v>1</v>
      </c>
      <c r="F256" s="204"/>
      <c r="G256" s="204"/>
      <c r="H256" s="204"/>
      <c r="I256" s="204"/>
      <c r="J256" s="204">
        <v>2</v>
      </c>
      <c r="K256" s="204">
        <v>1</v>
      </c>
      <c r="L256" s="204"/>
      <c r="M256" s="204"/>
      <c r="N256" s="204">
        <v>2</v>
      </c>
      <c r="O256" s="204"/>
      <c r="P256" s="204">
        <v>103000</v>
      </c>
      <c r="Q256" s="204">
        <v>103000</v>
      </c>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95</v>
      </c>
      <c r="C309" s="132" t="s">
        <v>433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108</v>
      </c>
      <c r="C317" s="131" t="s">
        <v>107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164</v>
      </c>
      <c r="C349" s="132" t="s">
        <v>435</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684</v>
      </c>
      <c r="D459" s="203">
        <f>SUM(D6,D18,D51,D62,D69,D102,D119,D174,D197,D226,D232,D252,D268,D269,D295,D309,D339,D349,D370,D406,D412,D444)</f>
        <v>56</v>
      </c>
      <c r="E459" s="203">
        <f>SUM(E6,E18,E51,E62,E69,E102,E119,E174,E197,E226,E232,E252,E268,E269,E295,E309,E339,E349,E370,E406,E412,E444)</f>
        <v>24</v>
      </c>
      <c r="F459" s="203">
        <f>SUM(F6,F18,F51,F62,F69,F102,F119,F174,F197,F226,F232,F252,F268,F269,F295,F309,F339,F349,F370,F406,F412,F444)</f>
        <v>1</v>
      </c>
      <c r="G459" s="203">
        <f>SUM(G6,G18,G51,G62,G69,G102,G119,G174,G197,G226,G232,G252,G268,G269,G295,G309,G339,G349,G370,G406,G412,G444)</f>
        <v>1</v>
      </c>
      <c r="H459" s="203">
        <f>SUM(H6,H18,H51,H62,H69,H102,H119,H174,H197,H226,H232,H252,H268,H269,H295,H309,H339,H349,H370,H406,H412,H444)</f>
        <v>1</v>
      </c>
      <c r="I459" s="203">
        <f>SUM(I6,I18,I51,I62,I69,I102,I119,I174,I197,I226,I232,I252,I268,I269,I295,I309,I339,I349,I370,I406,I412,I444)</f>
        <v>0</v>
      </c>
      <c r="J459" s="203">
        <f>SUM(J6,J18,J51,J62,J69,J102,J119,J174,J197,J226,J232,J252,J268,J269,J295,J309,J339,J349,J370,J406,J412,J444)</f>
        <v>54</v>
      </c>
      <c r="K459" s="203">
        <f>SUM(K6,K18,K51,K62,K69,K102,K119,K174,K197,K226,K232,K252,K268,K269,K295,K309,K339,K349,K370,K406,K412,K444)</f>
        <v>23</v>
      </c>
      <c r="L459" s="203">
        <f>SUM(L6,L18,L51,L62,L69,L102,L119,L174,L197,L226,L232,L252,L268,L269,L295,L309,L339,L349,L370,L406,L412,L444)</f>
        <v>4</v>
      </c>
      <c r="M459" s="203">
        <f>SUM(M6,M18,M51,M62,M69,M102,M119,M174,M197,M226,M232,M252,M268,M269,M295,M309,M339,M349,M370,M406,M412,M444)</f>
        <v>25</v>
      </c>
      <c r="N459" s="203">
        <f>SUM(N6,N18,N51,N62,N69,N102,N119,N174,N197,N226,N232,N252,N268,N269,N295,N309,N339,N349,N370,N406,N412,N444)</f>
        <v>27</v>
      </c>
      <c r="O459" s="203">
        <f>SUM(O6,O18,O51,O62,O69,O102,O119,O174,O197,O226,O232,O252,O268,O269,O295,O309,O339,O349,O370,O406,O412,O444)</f>
        <v>1</v>
      </c>
      <c r="P459" s="203">
        <f>SUM(P6,P18,P51,P62,P69,P102,P119,P174,P197,P226,P232,P252,P268,P269,P295,P309,P339,P349,P370,P406,P412,P444)</f>
        <v>2716135</v>
      </c>
      <c r="Q459" s="203">
        <f>SUM(Q6,Q18,Q51,Q62,Q69,Q102,Q119,Q174,Q197,Q226,Q232,Q252,Q268,Q269,Q295,Q309,Q339,Q349,Q370,Q406,Q412,Q444)</f>
        <v>2714827</v>
      </c>
      <c r="R459" s="172"/>
    </row>
    <row r="460" spans="1:18" s="175" customFormat="1" ht="24.75" customHeight="1" hidden="1">
      <c r="A460" s="131">
        <v>455</v>
      </c>
      <c r="B460" s="170"/>
      <c r="C460" s="171" t="s">
        <v>689</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677</v>
      </c>
      <c r="D461" s="203">
        <v>56</v>
      </c>
      <c r="E461" s="203">
        <v>24</v>
      </c>
      <c r="F461" s="203">
        <v>1</v>
      </c>
      <c r="G461" s="203">
        <v>1</v>
      </c>
      <c r="H461" s="203">
        <v>1</v>
      </c>
      <c r="I461" s="203"/>
      <c r="J461" s="203">
        <v>54</v>
      </c>
      <c r="K461" s="203">
        <v>23</v>
      </c>
      <c r="L461" s="203">
        <v>4</v>
      </c>
      <c r="M461" s="203">
        <v>25</v>
      </c>
      <c r="N461" s="203">
        <v>27</v>
      </c>
      <c r="O461" s="203">
        <v>1</v>
      </c>
      <c r="P461" s="203">
        <v>2716135</v>
      </c>
      <c r="Q461" s="203">
        <v>2714827</v>
      </c>
      <c r="R461" s="172"/>
    </row>
    <row r="462" spans="1:18" ht="24.75" customHeight="1" hidden="1">
      <c r="A462" s="131">
        <v>457</v>
      </c>
      <c r="B462" s="223"/>
      <c r="C462" s="145" t="s">
        <v>678</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679</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680</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629</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625</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605</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688</v>
      </c>
      <c r="D468" s="203">
        <v>2</v>
      </c>
      <c r="E468" s="203">
        <v>1</v>
      </c>
      <c r="F468" s="203">
        <v>1</v>
      </c>
      <c r="G468" s="203">
        <v>1</v>
      </c>
      <c r="H468" s="203">
        <v>1</v>
      </c>
      <c r="I468" s="203"/>
      <c r="J468" s="203"/>
      <c r="K468" s="203"/>
      <c r="L468" s="203"/>
      <c r="M468" s="203">
        <v>2</v>
      </c>
      <c r="N468" s="203"/>
      <c r="O468" s="203"/>
      <c r="P468" s="203"/>
      <c r="Q468" s="203"/>
      <c r="R468" s="172"/>
    </row>
    <row r="469" spans="1:18" ht="24.75" customHeight="1">
      <c r="A469" s="131">
        <v>464</v>
      </c>
      <c r="B469" s="223"/>
      <c r="C469" s="160" t="s">
        <v>626</v>
      </c>
      <c r="D469" s="203">
        <v>24</v>
      </c>
      <c r="E469" s="203">
        <v>24</v>
      </c>
      <c r="F469" s="203">
        <v>1</v>
      </c>
      <c r="G469" s="203">
        <v>1</v>
      </c>
      <c r="H469" s="203"/>
      <c r="I469" s="203"/>
      <c r="J469" s="203">
        <v>23</v>
      </c>
      <c r="K469" s="203">
        <v>23</v>
      </c>
      <c r="L469" s="203"/>
      <c r="M469" s="203">
        <v>10</v>
      </c>
      <c r="N469" s="203">
        <v>14</v>
      </c>
      <c r="O469" s="203"/>
      <c r="P469" s="203">
        <v>1194935</v>
      </c>
      <c r="Q469" s="203">
        <v>1194935</v>
      </c>
      <c r="R469" s="172"/>
    </row>
    <row r="470" spans="1:18" ht="24.75" customHeight="1" hidden="1">
      <c r="A470" s="131">
        <v>465</v>
      </c>
      <c r="B470" s="223"/>
      <c r="C470" s="160" t="s">
        <v>627</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628</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392</v>
      </c>
      <c r="D472" s="205">
        <v>9</v>
      </c>
      <c r="E472" s="203">
        <v>4</v>
      </c>
      <c r="F472" s="203"/>
      <c r="G472" s="203"/>
      <c r="H472" s="203"/>
      <c r="I472" s="203"/>
      <c r="J472" s="203">
        <v>9</v>
      </c>
      <c r="K472" s="203">
        <v>4</v>
      </c>
      <c r="L472" s="203"/>
      <c r="M472" s="203">
        <v>7</v>
      </c>
      <c r="N472" s="203">
        <v>2</v>
      </c>
      <c r="O472" s="203"/>
      <c r="P472" s="203">
        <v>33000</v>
      </c>
      <c r="Q472" s="203">
        <v>33000</v>
      </c>
      <c r="R472" s="173"/>
    </row>
    <row r="473" spans="1:18" ht="24.75" customHeight="1">
      <c r="A473" s="131">
        <v>468</v>
      </c>
      <c r="B473" s="223"/>
      <c r="C473" s="160" t="s">
        <v>394</v>
      </c>
      <c r="D473" s="205">
        <v>10</v>
      </c>
      <c r="E473" s="203">
        <v>6</v>
      </c>
      <c r="F473" s="203"/>
      <c r="G473" s="203"/>
      <c r="H473" s="203"/>
      <c r="I473" s="203"/>
      <c r="J473" s="203">
        <v>10</v>
      </c>
      <c r="K473" s="203">
        <v>6</v>
      </c>
      <c r="L473" s="203"/>
      <c r="M473" s="203">
        <v>5</v>
      </c>
      <c r="N473" s="203">
        <v>5</v>
      </c>
      <c r="O473" s="203"/>
      <c r="P473" s="203">
        <v>322602</v>
      </c>
      <c r="Q473" s="203">
        <v>322602</v>
      </c>
      <c r="R473" s="173"/>
    </row>
    <row r="474" spans="1:18" ht="24.75" customHeight="1">
      <c r="A474" s="131">
        <v>469</v>
      </c>
      <c r="B474" s="223"/>
      <c r="C474" s="160" t="s">
        <v>715</v>
      </c>
      <c r="D474" s="205">
        <v>31</v>
      </c>
      <c r="E474" s="203">
        <v>12</v>
      </c>
      <c r="F474" s="203"/>
      <c r="G474" s="203"/>
      <c r="H474" s="203">
        <v>1</v>
      </c>
      <c r="I474" s="203"/>
      <c r="J474" s="203">
        <v>30</v>
      </c>
      <c r="K474" s="203">
        <v>12</v>
      </c>
      <c r="L474" s="203">
        <v>3</v>
      </c>
      <c r="M474" s="203">
        <v>11</v>
      </c>
      <c r="N474" s="203">
        <v>17</v>
      </c>
      <c r="O474" s="203">
        <v>1</v>
      </c>
      <c r="P474" s="203">
        <v>617325</v>
      </c>
      <c r="Q474" s="203">
        <v>616017</v>
      </c>
      <c r="R474" s="173"/>
    </row>
    <row r="475" spans="1:18" ht="24.75" customHeight="1">
      <c r="A475" s="131">
        <v>470</v>
      </c>
      <c r="B475" s="223"/>
      <c r="C475" s="160" t="s">
        <v>716</v>
      </c>
      <c r="D475" s="205">
        <v>6</v>
      </c>
      <c r="E475" s="203">
        <v>2</v>
      </c>
      <c r="F475" s="203">
        <v>1</v>
      </c>
      <c r="G475" s="203">
        <v>1</v>
      </c>
      <c r="H475" s="203"/>
      <c r="I475" s="203"/>
      <c r="J475" s="203">
        <v>5</v>
      </c>
      <c r="K475" s="203">
        <v>1</v>
      </c>
      <c r="L475" s="203">
        <v>1</v>
      </c>
      <c r="M475" s="203">
        <v>2</v>
      </c>
      <c r="N475" s="203">
        <v>3</v>
      </c>
      <c r="O475" s="203"/>
      <c r="P475" s="203">
        <v>1743208</v>
      </c>
      <c r="Q475" s="203">
        <v>1743208</v>
      </c>
      <c r="R475" s="173"/>
    </row>
    <row r="476" spans="1:18" ht="24.75" customHeight="1" hidden="1">
      <c r="A476" s="131">
        <v>471</v>
      </c>
      <c r="B476" s="223"/>
      <c r="C476" s="160" t="s">
        <v>636</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637</v>
      </c>
      <c r="D477" s="205"/>
      <c r="E477" s="203"/>
      <c r="F477" s="203"/>
      <c r="G477" s="203"/>
      <c r="H477" s="203"/>
      <c r="I477" s="203"/>
      <c r="J477" s="203"/>
      <c r="K477" s="203"/>
      <c r="L477" s="203"/>
      <c r="M477" s="203"/>
      <c r="N477" s="203"/>
      <c r="O477" s="203"/>
      <c r="P477" s="203"/>
      <c r="Q477" s="203"/>
      <c r="R477" s="173"/>
    </row>
    <row r="478" spans="4:18" ht="12">
      <c r="D478" s="176"/>
      <c r="E478" s="176"/>
      <c r="F478" s="176"/>
      <c r="G478" s="176"/>
      <c r="H478" s="176"/>
      <c r="I478" s="176"/>
      <c r="J478" s="176"/>
      <c r="K478" s="176"/>
      <c r="L478" s="176"/>
      <c r="M478" s="176"/>
      <c r="N478" s="176"/>
      <c r="O478" s="176"/>
      <c r="P478" s="176"/>
      <c r="Q478" s="216"/>
      <c r="R478" s="173"/>
    </row>
    <row r="479" spans="4:18" ht="12">
      <c r="D479" s="176"/>
      <c r="E479" s="176"/>
      <c r="F479" s="176"/>
      <c r="G479" s="176"/>
      <c r="H479" s="176"/>
      <c r="I479" s="176"/>
      <c r="J479" s="176"/>
      <c r="K479" s="176"/>
      <c r="L479" s="176"/>
      <c r="M479" s="176"/>
      <c r="N479" s="176"/>
      <c r="O479" s="176"/>
      <c r="P479" s="176"/>
      <c r="Q479" s="216"/>
      <c r="R479" s="173"/>
    </row>
    <row r="480" spans="4:18" ht="12">
      <c r="D480" s="176"/>
      <c r="E480" s="176"/>
      <c r="F480" s="176"/>
      <c r="G480" s="176"/>
      <c r="H480" s="176"/>
      <c r="I480" s="176"/>
      <c r="J480" s="176"/>
      <c r="K480" s="176"/>
      <c r="L480" s="176"/>
      <c r="M480" s="176"/>
      <c r="N480" s="176"/>
      <c r="O480" s="176"/>
      <c r="P480" s="176"/>
      <c r="Q480" s="216"/>
      <c r="R480" s="173"/>
    </row>
    <row r="481" spans="4:18" ht="12">
      <c r="D481" s="176"/>
      <c r="E481" s="176"/>
      <c r="F481" s="176"/>
      <c r="G481" s="176"/>
      <c r="H481" s="176"/>
      <c r="I481" s="176"/>
      <c r="J481" s="176"/>
      <c r="K481" s="176"/>
      <c r="L481" s="176"/>
      <c r="M481" s="176"/>
      <c r="N481" s="176"/>
      <c r="O481" s="176"/>
      <c r="P481" s="176"/>
      <c r="Q481" s="216"/>
      <c r="R481" s="173"/>
    </row>
    <row r="482" spans="4:18" ht="12">
      <c r="D482" s="176"/>
      <c r="E482" s="176"/>
      <c r="F482" s="176"/>
      <c r="G482" s="176"/>
      <c r="H482" s="176"/>
      <c r="I482" s="176"/>
      <c r="J482" s="176"/>
      <c r="K482" s="176"/>
      <c r="L482" s="176"/>
      <c r="M482" s="176"/>
      <c r="N482" s="176"/>
      <c r="O482" s="176"/>
      <c r="P482" s="176"/>
      <c r="Q482" s="216"/>
      <c r="R482" s="173"/>
    </row>
    <row r="483" spans="4:18" ht="12">
      <c r="D483" s="176"/>
      <c r="E483" s="176"/>
      <c r="F483" s="176"/>
      <c r="G483" s="176"/>
      <c r="H483" s="176"/>
      <c r="I483" s="176"/>
      <c r="J483" s="176"/>
      <c r="K483" s="176"/>
      <c r="L483" s="176"/>
      <c r="M483" s="176"/>
      <c r="N483" s="176"/>
      <c r="O483" s="176"/>
      <c r="P483" s="176"/>
      <c r="Q483" s="216"/>
      <c r="R483" s="173"/>
    </row>
    <row r="484" spans="4:18" ht="12">
      <c r="D484" s="176"/>
      <c r="E484" s="176"/>
      <c r="F484" s="176"/>
      <c r="G484" s="176"/>
      <c r="H484" s="176"/>
      <c r="I484" s="176"/>
      <c r="J484" s="176"/>
      <c r="K484" s="176"/>
      <c r="L484" s="176"/>
      <c r="M484" s="176"/>
      <c r="N484" s="176"/>
      <c r="O484" s="176"/>
      <c r="P484" s="176"/>
      <c r="Q484" s="216"/>
      <c r="R484" s="173"/>
    </row>
    <row r="485" spans="4:18" ht="12">
      <c r="D485" s="176"/>
      <c r="E485" s="176"/>
      <c r="F485" s="176"/>
      <c r="G485" s="176"/>
      <c r="H485" s="176"/>
      <c r="I485" s="176"/>
      <c r="J485" s="176"/>
      <c r="K485" s="176"/>
      <c r="L485" s="176"/>
      <c r="M485" s="176"/>
      <c r="N485" s="176"/>
      <c r="O485" s="176"/>
      <c r="P485" s="176"/>
      <c r="Q485" s="216"/>
      <c r="R485" s="173"/>
    </row>
    <row r="486" spans="4:18" ht="12">
      <c r="D486" s="176"/>
      <c r="E486" s="176"/>
      <c r="F486" s="176"/>
      <c r="G486" s="176"/>
      <c r="H486" s="176"/>
      <c r="I486" s="176"/>
      <c r="J486" s="176"/>
      <c r="K486" s="176"/>
      <c r="L486" s="176"/>
      <c r="M486" s="176"/>
      <c r="N486" s="176"/>
      <c r="O486" s="176"/>
      <c r="P486" s="176"/>
      <c r="Q486" s="216"/>
      <c r="R486" s="173"/>
    </row>
    <row r="487" spans="4:18" ht="12">
      <c r="D487" s="176"/>
      <c r="E487" s="176"/>
      <c r="F487" s="176"/>
      <c r="G487" s="176"/>
      <c r="H487" s="176"/>
      <c r="I487" s="176"/>
      <c r="J487" s="176"/>
      <c r="K487" s="176"/>
      <c r="L487" s="176"/>
      <c r="M487" s="176"/>
      <c r="N487" s="176"/>
      <c r="O487" s="176"/>
      <c r="P487" s="176"/>
      <c r="Q487" s="216"/>
      <c r="R487" s="173"/>
    </row>
    <row r="488" spans="4:18" ht="12">
      <c r="D488" s="176"/>
      <c r="E488" s="176"/>
      <c r="F488" s="176"/>
      <c r="G488" s="176"/>
      <c r="H488" s="176"/>
      <c r="I488" s="176"/>
      <c r="J488" s="176"/>
      <c r="K488" s="176"/>
      <c r="L488" s="176"/>
      <c r="M488" s="176"/>
      <c r="N488" s="176"/>
      <c r="O488" s="176"/>
      <c r="P488" s="176"/>
      <c r="Q488" s="216"/>
      <c r="R488" s="173"/>
    </row>
    <row r="489" spans="4:18" ht="12">
      <c r="D489" s="176"/>
      <c r="E489" s="176"/>
      <c r="F489" s="176"/>
      <c r="G489" s="176"/>
      <c r="H489" s="176"/>
      <c r="I489" s="176"/>
      <c r="J489" s="176"/>
      <c r="K489" s="176"/>
      <c r="L489" s="176"/>
      <c r="M489" s="176"/>
      <c r="N489" s="176"/>
      <c r="O489" s="176"/>
      <c r="P489" s="176"/>
      <c r="Q489" s="216"/>
      <c r="R489" s="173"/>
    </row>
    <row r="490" spans="4:18" ht="12">
      <c r="D490" s="176"/>
      <c r="E490" s="176"/>
      <c r="F490" s="176"/>
      <c r="G490" s="176"/>
      <c r="H490" s="176"/>
      <c r="I490" s="176"/>
      <c r="J490" s="176"/>
      <c r="K490" s="176"/>
      <c r="L490" s="176"/>
      <c r="M490" s="176"/>
      <c r="N490" s="176"/>
      <c r="O490" s="176"/>
      <c r="P490" s="176"/>
      <c r="Q490" s="216"/>
      <c r="R490" s="173"/>
    </row>
    <row r="491" spans="4:18" ht="12">
      <c r="D491" s="176"/>
      <c r="E491" s="176"/>
      <c r="F491" s="176"/>
      <c r="G491" s="176"/>
      <c r="H491" s="176"/>
      <c r="I491" s="176"/>
      <c r="J491" s="176"/>
      <c r="K491" s="176"/>
      <c r="L491" s="176"/>
      <c r="M491" s="176"/>
      <c r="N491" s="176"/>
      <c r="O491" s="176"/>
      <c r="P491" s="176"/>
      <c r="Q491" s="216"/>
      <c r="R491" s="173"/>
    </row>
    <row r="492" spans="4:18" ht="12">
      <c r="D492" s="176"/>
      <c r="E492" s="176"/>
      <c r="F492" s="176"/>
      <c r="G492" s="176"/>
      <c r="H492" s="176"/>
      <c r="I492" s="176"/>
      <c r="J492" s="176"/>
      <c r="K492" s="176"/>
      <c r="L492" s="176"/>
      <c r="M492" s="176"/>
      <c r="N492" s="176"/>
      <c r="O492" s="176"/>
      <c r="P492" s="176"/>
      <c r="Q492" s="216"/>
      <c r="R492" s="173"/>
    </row>
    <row r="493" spans="4:18" ht="12">
      <c r="D493" s="176"/>
      <c r="E493" s="176"/>
      <c r="F493" s="176"/>
      <c r="G493" s="176"/>
      <c r="H493" s="176"/>
      <c r="I493" s="176"/>
      <c r="J493" s="176"/>
      <c r="K493" s="176"/>
      <c r="L493" s="176"/>
      <c r="M493" s="176"/>
      <c r="N493" s="176"/>
      <c r="O493" s="176"/>
      <c r="P493" s="176"/>
      <c r="Q493" s="216"/>
      <c r="R493" s="173"/>
    </row>
    <row r="494" spans="4:18" ht="12">
      <c r="D494" s="176"/>
      <c r="E494" s="176"/>
      <c r="F494" s="176"/>
      <c r="G494" s="176"/>
      <c r="H494" s="176"/>
      <c r="I494" s="176"/>
      <c r="J494" s="176"/>
      <c r="K494" s="176"/>
      <c r="L494" s="176"/>
      <c r="M494" s="176"/>
      <c r="N494" s="176"/>
      <c r="O494" s="176"/>
      <c r="P494" s="176"/>
      <c r="Q494" s="216"/>
      <c r="R494" s="173"/>
    </row>
    <row r="495" spans="4:18" ht="12">
      <c r="D495" s="176"/>
      <c r="E495" s="176"/>
      <c r="F495" s="176"/>
      <c r="G495" s="176"/>
      <c r="H495" s="176"/>
      <c r="I495" s="176"/>
      <c r="J495" s="176"/>
      <c r="K495" s="176"/>
      <c r="L495" s="176"/>
      <c r="M495" s="176"/>
      <c r="N495" s="176"/>
      <c r="O495" s="176"/>
      <c r="P495" s="176"/>
      <c r="Q495" s="216"/>
      <c r="R495" s="173"/>
    </row>
    <row r="496" spans="4:18" ht="12">
      <c r="D496" s="176"/>
      <c r="E496" s="176"/>
      <c r="F496" s="176"/>
      <c r="G496" s="176"/>
      <c r="H496" s="176"/>
      <c r="I496" s="176"/>
      <c r="J496" s="176"/>
      <c r="K496" s="176"/>
      <c r="L496" s="176"/>
      <c r="M496" s="176"/>
      <c r="N496" s="176"/>
      <c r="O496" s="176"/>
      <c r="P496" s="176"/>
      <c r="Q496" s="216"/>
      <c r="R496" s="173"/>
    </row>
    <row r="497" spans="4:18" ht="12">
      <c r="D497" s="176"/>
      <c r="E497" s="176"/>
      <c r="F497" s="176"/>
      <c r="G497" s="176"/>
      <c r="H497" s="176"/>
      <c r="I497" s="176"/>
      <c r="J497" s="176"/>
      <c r="K497" s="176"/>
      <c r="L497" s="176"/>
      <c r="M497" s="176"/>
      <c r="N497" s="176"/>
      <c r="O497" s="176"/>
      <c r="P497" s="176"/>
      <c r="Q497" s="216"/>
      <c r="R497" s="173"/>
    </row>
    <row r="498" spans="4:18" ht="12">
      <c r="D498" s="176"/>
      <c r="E498" s="176"/>
      <c r="F498" s="176"/>
      <c r="G498" s="176"/>
      <c r="H498" s="176"/>
      <c r="I498" s="176"/>
      <c r="J498" s="176"/>
      <c r="K498" s="176"/>
      <c r="L498" s="176"/>
      <c r="M498" s="176"/>
      <c r="N498" s="176"/>
      <c r="O498" s="176"/>
      <c r="P498" s="176"/>
      <c r="Q498" s="216"/>
      <c r="R498" s="173"/>
    </row>
    <row r="499" spans="4:18" ht="12">
      <c r="D499" s="176"/>
      <c r="E499" s="176"/>
      <c r="F499" s="176"/>
      <c r="G499" s="176"/>
      <c r="H499" s="176"/>
      <c r="I499" s="176"/>
      <c r="J499" s="176"/>
      <c r="K499" s="176"/>
      <c r="L499" s="176"/>
      <c r="M499" s="176"/>
      <c r="N499" s="176"/>
      <c r="O499" s="176"/>
      <c r="P499" s="176"/>
      <c r="Q499" s="216"/>
      <c r="R499" s="173"/>
    </row>
    <row r="500" spans="4:18" ht="12">
      <c r="D500" s="176"/>
      <c r="E500" s="176"/>
      <c r="F500" s="176"/>
      <c r="G500" s="176"/>
      <c r="H500" s="176"/>
      <c r="I500" s="176"/>
      <c r="J500" s="176"/>
      <c r="K500" s="176"/>
      <c r="L500" s="176"/>
      <c r="M500" s="176"/>
      <c r="N500" s="176"/>
      <c r="O500" s="176"/>
      <c r="P500" s="176"/>
      <c r="Q500" s="216"/>
      <c r="R500" s="173"/>
    </row>
    <row r="501" spans="4:18" ht="12">
      <c r="D501" s="176"/>
      <c r="E501" s="176"/>
      <c r="F501" s="176"/>
      <c r="G501" s="176"/>
      <c r="H501" s="176"/>
      <c r="I501" s="176"/>
      <c r="J501" s="176"/>
      <c r="K501" s="176"/>
      <c r="L501" s="176"/>
      <c r="M501" s="176"/>
      <c r="N501" s="176"/>
      <c r="O501" s="176"/>
      <c r="P501" s="176"/>
      <c r="Q501" s="216"/>
      <c r="R501" s="173"/>
    </row>
    <row r="502" spans="4:18" ht="12">
      <c r="D502" s="176"/>
      <c r="E502" s="176"/>
      <c r="F502" s="176"/>
      <c r="G502" s="176"/>
      <c r="H502" s="176"/>
      <c r="I502" s="176"/>
      <c r="J502" s="176"/>
      <c r="K502" s="176"/>
      <c r="L502" s="176"/>
      <c r="M502" s="176"/>
      <c r="N502" s="176"/>
      <c r="O502" s="176"/>
      <c r="P502" s="176"/>
      <c r="Q502" s="216"/>
      <c r="R502" s="173"/>
    </row>
    <row r="503" spans="4:18" ht="12">
      <c r="D503" s="176"/>
      <c r="E503" s="176"/>
      <c r="F503" s="176"/>
      <c r="G503" s="176"/>
      <c r="H503" s="176"/>
      <c r="I503" s="176"/>
      <c r="J503" s="176"/>
      <c r="K503" s="176"/>
      <c r="L503" s="176"/>
      <c r="M503" s="176"/>
      <c r="N503" s="176"/>
      <c r="O503" s="176"/>
      <c r="P503" s="176"/>
      <c r="Q503" s="216"/>
      <c r="R503" s="173"/>
    </row>
    <row r="504" spans="4:18" ht="12">
      <c r="D504" s="176"/>
      <c r="E504" s="176"/>
      <c r="F504" s="176"/>
      <c r="G504" s="176"/>
      <c r="H504" s="176"/>
      <c r="I504" s="176"/>
      <c r="J504" s="176"/>
      <c r="K504" s="176"/>
      <c r="L504" s="176"/>
      <c r="M504" s="176"/>
      <c r="N504" s="176"/>
      <c r="O504" s="176"/>
      <c r="P504" s="176"/>
      <c r="Q504" s="216"/>
      <c r="R504" s="173"/>
    </row>
    <row r="505" spans="4:18" ht="12">
      <c r="D505" s="176"/>
      <c r="E505" s="176"/>
      <c r="F505" s="176"/>
      <c r="G505" s="176"/>
      <c r="H505" s="176"/>
      <c r="I505" s="176"/>
      <c r="J505" s="176"/>
      <c r="K505" s="176"/>
      <c r="L505" s="176"/>
      <c r="M505" s="176"/>
      <c r="N505" s="176"/>
      <c r="O505" s="176"/>
      <c r="P505" s="176"/>
      <c r="Q505" s="216"/>
      <c r="R505" s="173"/>
    </row>
    <row r="506" spans="4:18" ht="12">
      <c r="D506" s="176"/>
      <c r="E506" s="176"/>
      <c r="F506" s="176"/>
      <c r="G506" s="176"/>
      <c r="H506" s="176"/>
      <c r="I506" s="176"/>
      <c r="J506" s="176"/>
      <c r="K506" s="176"/>
      <c r="L506" s="176"/>
      <c r="M506" s="176"/>
      <c r="N506" s="176"/>
      <c r="O506" s="176"/>
      <c r="P506" s="176"/>
      <c r="Q506" s="216"/>
      <c r="R506" s="173"/>
    </row>
    <row r="507" spans="4:18" ht="12">
      <c r="D507" s="176"/>
      <c r="E507" s="176"/>
      <c r="F507" s="176"/>
      <c r="G507" s="176"/>
      <c r="H507" s="176"/>
      <c r="I507" s="176"/>
      <c r="J507" s="176"/>
      <c r="K507" s="176"/>
      <c r="L507" s="176"/>
      <c r="M507" s="176"/>
      <c r="N507" s="176"/>
      <c r="O507" s="176"/>
      <c r="P507" s="176"/>
      <c r="Q507" s="216"/>
      <c r="R507" s="173"/>
    </row>
    <row r="508" spans="4:18" ht="12">
      <c r="D508" s="176"/>
      <c r="E508" s="176"/>
      <c r="F508" s="176"/>
      <c r="G508" s="176"/>
      <c r="H508" s="176"/>
      <c r="I508" s="176"/>
      <c r="J508" s="176"/>
      <c r="K508" s="176"/>
      <c r="L508" s="176"/>
      <c r="M508" s="176"/>
      <c r="N508" s="176"/>
      <c r="O508" s="176"/>
      <c r="P508" s="176"/>
      <c r="Q508" s="216"/>
      <c r="R508" s="173"/>
    </row>
    <row r="509" spans="4:18" ht="12">
      <c r="D509" s="176"/>
      <c r="E509" s="176"/>
      <c r="F509" s="176"/>
      <c r="G509" s="176"/>
      <c r="H509" s="176"/>
      <c r="I509" s="176"/>
      <c r="J509" s="176"/>
      <c r="K509" s="176"/>
      <c r="L509" s="176"/>
      <c r="M509" s="176"/>
      <c r="N509" s="176"/>
      <c r="O509" s="176"/>
      <c r="P509" s="176"/>
      <c r="Q509" s="216"/>
      <c r="R509" s="173"/>
    </row>
    <row r="510" spans="4:18" ht="12">
      <c r="D510" s="176"/>
      <c r="E510" s="176"/>
      <c r="F510" s="176"/>
      <c r="G510" s="176"/>
      <c r="H510" s="176"/>
      <c r="I510" s="176"/>
      <c r="J510" s="176"/>
      <c r="K510" s="176"/>
      <c r="L510" s="176"/>
      <c r="M510" s="176"/>
      <c r="N510" s="176"/>
      <c r="O510" s="176"/>
      <c r="P510" s="176"/>
      <c r="Q510" s="216"/>
      <c r="R510" s="173"/>
    </row>
    <row r="511" spans="4:18" ht="12">
      <c r="D511" s="176"/>
      <c r="E511" s="176"/>
      <c r="F511" s="176"/>
      <c r="G511" s="176"/>
      <c r="H511" s="176"/>
      <c r="I511" s="176"/>
      <c r="J511" s="176"/>
      <c r="K511" s="176"/>
      <c r="L511" s="176"/>
      <c r="M511" s="176"/>
      <c r="N511" s="176"/>
      <c r="O511" s="176"/>
      <c r="P511" s="176"/>
      <c r="Q511" s="216"/>
      <c r="R511" s="173"/>
    </row>
    <row r="512" spans="4:18" ht="12">
      <c r="D512" s="176"/>
      <c r="E512" s="176"/>
      <c r="F512" s="176"/>
      <c r="G512" s="176"/>
      <c r="H512" s="176"/>
      <c r="I512" s="176"/>
      <c r="J512" s="176"/>
      <c r="K512" s="176"/>
      <c r="L512" s="176"/>
      <c r="M512" s="176"/>
      <c r="N512" s="176"/>
      <c r="O512" s="176"/>
      <c r="P512" s="176"/>
      <c r="Q512" s="216"/>
      <c r="R512" s="173"/>
    </row>
    <row r="513" spans="4:18" ht="12">
      <c r="D513" s="176"/>
      <c r="E513" s="176"/>
      <c r="F513" s="176"/>
      <c r="G513" s="176"/>
      <c r="H513" s="176"/>
      <c r="I513" s="176"/>
      <c r="J513" s="176"/>
      <c r="K513" s="176"/>
      <c r="L513" s="176"/>
      <c r="M513" s="176"/>
      <c r="N513" s="176"/>
      <c r="O513" s="176"/>
      <c r="P513" s="176"/>
      <c r="Q513" s="216"/>
      <c r="R513" s="173"/>
    </row>
    <row r="514" spans="4:18" ht="12">
      <c r="D514" s="176"/>
      <c r="E514" s="176"/>
      <c r="F514" s="176"/>
      <c r="G514" s="176"/>
      <c r="H514" s="176"/>
      <c r="I514" s="176"/>
      <c r="J514" s="176"/>
      <c r="K514" s="176"/>
      <c r="L514" s="176"/>
      <c r="M514" s="176"/>
      <c r="N514" s="176"/>
      <c r="O514" s="176"/>
      <c r="P514" s="176"/>
      <c r="Q514" s="216"/>
      <c r="R514" s="173"/>
    </row>
    <row r="515" spans="4:18" ht="12">
      <c r="D515" s="176"/>
      <c r="E515" s="176"/>
      <c r="F515" s="176"/>
      <c r="G515" s="176"/>
      <c r="H515" s="176"/>
      <c r="I515" s="176"/>
      <c r="J515" s="176"/>
      <c r="K515" s="176"/>
      <c r="L515" s="176"/>
      <c r="M515" s="176"/>
      <c r="N515" s="176"/>
      <c r="O515" s="176"/>
      <c r="P515" s="176"/>
      <c r="Q515" s="216"/>
      <c r="R515" s="173"/>
    </row>
    <row r="516" spans="4:18" ht="12">
      <c r="D516" s="176"/>
      <c r="E516" s="176"/>
      <c r="F516" s="176"/>
      <c r="G516" s="176"/>
      <c r="H516" s="176"/>
      <c r="I516" s="176"/>
      <c r="J516" s="176"/>
      <c r="K516" s="176"/>
      <c r="L516" s="176"/>
      <c r="M516" s="176"/>
      <c r="N516" s="176"/>
      <c r="O516" s="176"/>
      <c r="P516" s="176"/>
      <c r="Q516" s="216"/>
      <c r="R516" s="173"/>
    </row>
    <row r="517" spans="4:18" ht="12">
      <c r="D517" s="176"/>
      <c r="E517" s="176"/>
      <c r="F517" s="176"/>
      <c r="G517" s="176"/>
      <c r="H517" s="176"/>
      <c r="I517" s="176"/>
      <c r="J517" s="176"/>
      <c r="K517" s="176"/>
      <c r="L517" s="176"/>
      <c r="M517" s="176"/>
      <c r="N517" s="176"/>
      <c r="O517" s="176"/>
      <c r="P517" s="176"/>
      <c r="Q517" s="216"/>
      <c r="R517" s="173"/>
    </row>
    <row r="518" spans="4:18" ht="12">
      <c r="D518" s="176"/>
      <c r="E518" s="176"/>
      <c r="F518" s="176"/>
      <c r="G518" s="176"/>
      <c r="H518" s="176"/>
      <c r="I518" s="176"/>
      <c r="J518" s="176"/>
      <c r="K518" s="176"/>
      <c r="L518" s="176"/>
      <c r="M518" s="176"/>
      <c r="N518" s="176"/>
      <c r="O518" s="176"/>
      <c r="P518" s="176"/>
      <c r="Q518" s="216"/>
      <c r="R518" s="173"/>
    </row>
    <row r="519" spans="4:18" ht="12">
      <c r="D519" s="176"/>
      <c r="E519" s="176"/>
      <c r="F519" s="176"/>
      <c r="G519" s="176"/>
      <c r="H519" s="176"/>
      <c r="I519" s="176"/>
      <c r="J519" s="176"/>
      <c r="K519" s="176"/>
      <c r="L519" s="176"/>
      <c r="M519" s="176"/>
      <c r="N519" s="176"/>
      <c r="O519" s="176"/>
      <c r="P519" s="176"/>
      <c r="Q519" s="216"/>
      <c r="R519" s="173"/>
    </row>
    <row r="520" spans="4:18" ht="12">
      <c r="D520" s="176"/>
      <c r="E520" s="176"/>
      <c r="F520" s="176"/>
      <c r="G520" s="176"/>
      <c r="H520" s="176"/>
      <c r="I520" s="176"/>
      <c r="J520" s="176"/>
      <c r="K520" s="176"/>
      <c r="L520" s="176"/>
      <c r="M520" s="176"/>
      <c r="N520" s="176"/>
      <c r="O520" s="176"/>
      <c r="P520" s="176"/>
      <c r="Q520" s="216"/>
      <c r="R520" s="173"/>
    </row>
    <row r="521" spans="4:18" ht="12">
      <c r="D521" s="176"/>
      <c r="E521" s="176"/>
      <c r="F521" s="176"/>
      <c r="G521" s="176"/>
      <c r="H521" s="176"/>
      <c r="I521" s="176"/>
      <c r="J521" s="176"/>
      <c r="K521" s="176"/>
      <c r="L521" s="176"/>
      <c r="M521" s="176"/>
      <c r="N521" s="176"/>
      <c r="O521" s="176"/>
      <c r="P521" s="176"/>
      <c r="Q521" s="216"/>
      <c r="R521" s="173"/>
    </row>
    <row r="522" spans="4:18" ht="12">
      <c r="D522" s="176"/>
      <c r="E522" s="176"/>
      <c r="F522" s="176"/>
      <c r="G522" s="176"/>
      <c r="H522" s="176"/>
      <c r="I522" s="176"/>
      <c r="J522" s="176"/>
      <c r="K522" s="176"/>
      <c r="L522" s="176"/>
      <c r="M522" s="176"/>
      <c r="N522" s="176"/>
      <c r="O522" s="176"/>
      <c r="P522" s="176"/>
      <c r="Q522" s="216"/>
      <c r="R522" s="173"/>
    </row>
    <row r="523" spans="4:18" ht="12">
      <c r="D523" s="176"/>
      <c r="E523" s="176"/>
      <c r="F523" s="176"/>
      <c r="G523" s="176"/>
      <c r="H523" s="176"/>
      <c r="I523" s="176"/>
      <c r="J523" s="176"/>
      <c r="K523" s="176"/>
      <c r="L523" s="176"/>
      <c r="M523" s="176"/>
      <c r="N523" s="176"/>
      <c r="O523" s="176"/>
      <c r="P523" s="176"/>
      <c r="Q523" s="216"/>
      <c r="R523" s="173"/>
    </row>
    <row r="524" spans="4:18" ht="12">
      <c r="D524" s="176"/>
      <c r="E524" s="176"/>
      <c r="F524" s="176"/>
      <c r="G524" s="176"/>
      <c r="H524" s="176"/>
      <c r="I524" s="176"/>
      <c r="J524" s="176"/>
      <c r="K524" s="176"/>
      <c r="L524" s="176"/>
      <c r="M524" s="176"/>
      <c r="N524" s="176"/>
      <c r="O524" s="176"/>
      <c r="P524" s="176"/>
      <c r="Q524" s="216"/>
      <c r="R524" s="173"/>
    </row>
    <row r="525" spans="4:18" ht="12">
      <c r="D525" s="176"/>
      <c r="E525" s="176"/>
      <c r="F525" s="176"/>
      <c r="G525" s="176"/>
      <c r="H525" s="176"/>
      <c r="I525" s="176"/>
      <c r="J525" s="176"/>
      <c r="K525" s="176"/>
      <c r="L525" s="176"/>
      <c r="M525" s="176"/>
      <c r="N525" s="176"/>
      <c r="O525" s="176"/>
      <c r="P525" s="176"/>
      <c r="Q525" s="216"/>
      <c r="R525" s="173"/>
    </row>
    <row r="526" spans="4:18" ht="12">
      <c r="D526" s="176"/>
      <c r="E526" s="176"/>
      <c r="F526" s="176"/>
      <c r="G526" s="176"/>
      <c r="H526" s="176"/>
      <c r="I526" s="176"/>
      <c r="J526" s="176"/>
      <c r="K526" s="176"/>
      <c r="L526" s="176"/>
      <c r="M526" s="176"/>
      <c r="N526" s="176"/>
      <c r="O526" s="176"/>
      <c r="P526" s="176"/>
      <c r="Q526" s="216"/>
      <c r="R526" s="173"/>
    </row>
    <row r="527" spans="4:18" ht="12">
      <c r="D527" s="176"/>
      <c r="E527" s="176"/>
      <c r="F527" s="176"/>
      <c r="G527" s="176"/>
      <c r="H527" s="176"/>
      <c r="I527" s="176"/>
      <c r="J527" s="176"/>
      <c r="K527" s="176"/>
      <c r="L527" s="176"/>
      <c r="M527" s="176"/>
      <c r="N527" s="176"/>
      <c r="O527" s="176"/>
      <c r="P527" s="176"/>
      <c r="Q527" s="216"/>
      <c r="R527" s="173"/>
    </row>
    <row r="528" spans="4:18" ht="12">
      <c r="D528" s="176"/>
      <c r="E528" s="176"/>
      <c r="F528" s="176"/>
      <c r="G528" s="176"/>
      <c r="H528" s="176"/>
      <c r="I528" s="176"/>
      <c r="J528" s="176"/>
      <c r="K528" s="176"/>
      <c r="L528" s="176"/>
      <c r="M528" s="176"/>
      <c r="N528" s="176"/>
      <c r="O528" s="176"/>
      <c r="P528" s="176"/>
      <c r="Q528" s="216"/>
      <c r="R528" s="173"/>
    </row>
    <row r="529" spans="4:18" ht="12">
      <c r="D529" s="176"/>
      <c r="E529" s="176"/>
      <c r="F529" s="176"/>
      <c r="G529" s="176"/>
      <c r="H529" s="176"/>
      <c r="I529" s="176"/>
      <c r="J529" s="176"/>
      <c r="K529" s="176"/>
      <c r="L529" s="176"/>
      <c r="M529" s="176"/>
      <c r="N529" s="176"/>
      <c r="O529" s="176"/>
      <c r="P529" s="176"/>
      <c r="Q529" s="216"/>
      <c r="R529" s="173"/>
    </row>
    <row r="530" spans="4:18" ht="12">
      <c r="D530" s="176"/>
      <c r="E530" s="176"/>
      <c r="F530" s="176"/>
      <c r="G530" s="176"/>
      <c r="H530" s="176"/>
      <c r="I530" s="176"/>
      <c r="J530" s="176"/>
      <c r="K530" s="176"/>
      <c r="L530" s="176"/>
      <c r="M530" s="176"/>
      <c r="N530" s="176"/>
      <c r="O530" s="176"/>
      <c r="P530" s="176"/>
      <c r="Q530" s="216"/>
      <c r="R530" s="173"/>
    </row>
    <row r="531" spans="4:18" ht="12">
      <c r="D531" s="176"/>
      <c r="E531" s="176"/>
      <c r="F531" s="176"/>
      <c r="G531" s="176"/>
      <c r="H531" s="176"/>
      <c r="I531" s="176"/>
      <c r="J531" s="176"/>
      <c r="K531" s="176"/>
      <c r="L531" s="176"/>
      <c r="M531" s="176"/>
      <c r="N531" s="176"/>
      <c r="O531" s="176"/>
      <c r="P531" s="176"/>
      <c r="Q531" s="216"/>
      <c r="R531" s="173"/>
    </row>
    <row r="532" spans="4:18" ht="12">
      <c r="D532" s="176"/>
      <c r="E532" s="176"/>
      <c r="F532" s="176"/>
      <c r="G532" s="176"/>
      <c r="H532" s="176"/>
      <c r="I532" s="176"/>
      <c r="J532" s="176"/>
      <c r="K532" s="176"/>
      <c r="L532" s="176"/>
      <c r="M532" s="176"/>
      <c r="N532" s="176"/>
      <c r="O532" s="176"/>
      <c r="P532" s="176"/>
      <c r="Q532" s="216"/>
      <c r="R532" s="173"/>
    </row>
    <row r="533" spans="4:18" ht="12">
      <c r="D533" s="176"/>
      <c r="E533" s="176"/>
      <c r="F533" s="176"/>
      <c r="G533" s="176"/>
      <c r="H533" s="176"/>
      <c r="I533" s="176"/>
      <c r="J533" s="176"/>
      <c r="K533" s="176"/>
      <c r="L533" s="176"/>
      <c r="M533" s="176"/>
      <c r="N533" s="176"/>
      <c r="O533" s="176"/>
      <c r="P533" s="176"/>
      <c r="Q533" s="216"/>
      <c r="R533" s="173"/>
    </row>
    <row r="534" spans="4:18" ht="12">
      <c r="D534" s="176"/>
      <c r="E534" s="176"/>
      <c r="F534" s="176"/>
      <c r="G534" s="176"/>
      <c r="H534" s="176"/>
      <c r="I534" s="176"/>
      <c r="J534" s="176"/>
      <c r="K534" s="176"/>
      <c r="L534" s="176"/>
      <c r="M534" s="176"/>
      <c r="N534" s="176"/>
      <c r="O534" s="176"/>
      <c r="P534" s="176"/>
      <c r="Q534" s="216"/>
      <c r="R534" s="173"/>
    </row>
    <row r="535" spans="4:18" ht="12">
      <c r="D535" s="176"/>
      <c r="E535" s="176"/>
      <c r="F535" s="176"/>
      <c r="G535" s="176"/>
      <c r="H535" s="176"/>
      <c r="I535" s="176"/>
      <c r="J535" s="176"/>
      <c r="K535" s="176"/>
      <c r="L535" s="176"/>
      <c r="M535" s="176"/>
      <c r="N535" s="176"/>
      <c r="O535" s="176"/>
      <c r="P535" s="176"/>
      <c r="Q535" s="216"/>
      <c r="R535" s="173"/>
    </row>
    <row r="536" spans="4:18" ht="12">
      <c r="D536" s="176"/>
      <c r="E536" s="176"/>
      <c r="F536" s="176"/>
      <c r="G536" s="176"/>
      <c r="H536" s="176"/>
      <c r="I536" s="176"/>
      <c r="J536" s="176"/>
      <c r="K536" s="176"/>
      <c r="L536" s="176"/>
      <c r="M536" s="176"/>
      <c r="N536" s="176"/>
      <c r="O536" s="176"/>
      <c r="P536" s="176"/>
      <c r="Q536" s="216"/>
      <c r="R536" s="173"/>
    </row>
    <row r="537" spans="4:18" ht="12">
      <c r="D537" s="176"/>
      <c r="E537" s="176"/>
      <c r="F537" s="176"/>
      <c r="G537" s="176"/>
      <c r="H537" s="176"/>
      <c r="I537" s="176"/>
      <c r="J537" s="176"/>
      <c r="K537" s="176"/>
      <c r="L537" s="176"/>
      <c r="M537" s="176"/>
      <c r="N537" s="176"/>
      <c r="O537" s="176"/>
      <c r="P537" s="176"/>
      <c r="Q537" s="216"/>
      <c r="R537" s="173"/>
    </row>
    <row r="538" spans="4:18" ht="12">
      <c r="D538" s="176"/>
      <c r="E538" s="176"/>
      <c r="F538" s="176"/>
      <c r="G538" s="176"/>
      <c r="H538" s="176"/>
      <c r="I538" s="176"/>
      <c r="J538" s="176"/>
      <c r="K538" s="176"/>
      <c r="L538" s="176"/>
      <c r="M538" s="176"/>
      <c r="N538" s="176"/>
      <c r="O538" s="176"/>
      <c r="P538" s="176"/>
      <c r="Q538" s="216"/>
      <c r="R538" s="173"/>
    </row>
    <row r="539" spans="4:18" ht="12">
      <c r="D539" s="176"/>
      <c r="E539" s="176"/>
      <c r="F539" s="176"/>
      <c r="G539" s="176"/>
      <c r="H539" s="176"/>
      <c r="I539" s="176"/>
      <c r="J539" s="176"/>
      <c r="K539" s="176"/>
      <c r="L539" s="176"/>
      <c r="M539" s="176"/>
      <c r="N539" s="176"/>
      <c r="O539" s="176"/>
      <c r="P539" s="176"/>
      <c r="Q539" s="216"/>
      <c r="R539" s="173"/>
    </row>
    <row r="540" spans="4:18" ht="12">
      <c r="D540" s="176"/>
      <c r="E540" s="176"/>
      <c r="F540" s="176"/>
      <c r="G540" s="176"/>
      <c r="H540" s="176"/>
      <c r="I540" s="176"/>
      <c r="J540" s="176"/>
      <c r="K540" s="176"/>
      <c r="L540" s="176"/>
      <c r="M540" s="176"/>
      <c r="N540" s="176"/>
      <c r="O540" s="176"/>
      <c r="P540" s="176"/>
      <c r="Q540" s="216"/>
      <c r="R540" s="173"/>
    </row>
    <row r="541" spans="4:18" ht="12">
      <c r="D541" s="176"/>
      <c r="E541" s="176"/>
      <c r="F541" s="176"/>
      <c r="G541" s="176"/>
      <c r="H541" s="176"/>
      <c r="I541" s="176"/>
      <c r="J541" s="176"/>
      <c r="K541" s="176"/>
      <c r="L541" s="176"/>
      <c r="M541" s="176"/>
      <c r="N541" s="176"/>
      <c r="O541" s="176"/>
      <c r="P541" s="176"/>
      <c r="Q541" s="216"/>
      <c r="R541" s="173"/>
    </row>
    <row r="542" spans="4:18" ht="12">
      <c r="D542" s="176"/>
      <c r="E542" s="176"/>
      <c r="F542" s="176"/>
      <c r="G542" s="176"/>
      <c r="H542" s="176"/>
      <c r="I542" s="176"/>
      <c r="J542" s="176"/>
      <c r="K542" s="176"/>
      <c r="L542" s="176"/>
      <c r="M542" s="176"/>
      <c r="N542" s="176"/>
      <c r="O542" s="176"/>
      <c r="P542" s="176"/>
      <c r="Q542" s="216"/>
      <c r="R542" s="173"/>
    </row>
    <row r="543" spans="4:18" ht="12">
      <c r="D543" s="176"/>
      <c r="E543" s="176"/>
      <c r="F543" s="176"/>
      <c r="G543" s="176"/>
      <c r="H543" s="176"/>
      <c r="I543" s="176"/>
      <c r="J543" s="176"/>
      <c r="K543" s="176"/>
      <c r="L543" s="176"/>
      <c r="M543" s="176"/>
      <c r="N543" s="176"/>
      <c r="O543" s="176"/>
      <c r="P543" s="176"/>
      <c r="Q543" s="216"/>
      <c r="R543" s="173"/>
    </row>
    <row r="544" spans="4:18" ht="12">
      <c r="D544" s="176"/>
      <c r="E544" s="176"/>
      <c r="F544" s="176"/>
      <c r="G544" s="176"/>
      <c r="H544" s="176"/>
      <c r="I544" s="176"/>
      <c r="J544" s="176"/>
      <c r="K544" s="176"/>
      <c r="L544" s="176"/>
      <c r="M544" s="176"/>
      <c r="N544" s="176"/>
      <c r="O544" s="176"/>
      <c r="P544" s="176"/>
      <c r="Q544" s="216"/>
      <c r="R544" s="173"/>
    </row>
    <row r="545" spans="4:18" ht="12">
      <c r="D545" s="176"/>
      <c r="E545" s="176"/>
      <c r="F545" s="176"/>
      <c r="G545" s="176"/>
      <c r="H545" s="176"/>
      <c r="I545" s="176"/>
      <c r="J545" s="176"/>
      <c r="K545" s="176"/>
      <c r="L545" s="176"/>
      <c r="M545" s="176"/>
      <c r="N545" s="176"/>
      <c r="O545" s="176"/>
      <c r="P545" s="176"/>
      <c r="Q545" s="216"/>
      <c r="R545" s="173"/>
    </row>
    <row r="546" spans="4:18" ht="12">
      <c r="D546" s="176"/>
      <c r="E546" s="176"/>
      <c r="F546" s="176"/>
      <c r="G546" s="176"/>
      <c r="H546" s="176"/>
      <c r="I546" s="176"/>
      <c r="J546" s="176"/>
      <c r="K546" s="176"/>
      <c r="L546" s="176"/>
      <c r="M546" s="176"/>
      <c r="N546" s="176"/>
      <c r="O546" s="176"/>
      <c r="P546" s="176"/>
      <c r="Q546" s="216"/>
      <c r="R546" s="173"/>
    </row>
    <row r="547" spans="4:18" ht="12">
      <c r="D547" s="176"/>
      <c r="E547" s="176"/>
      <c r="F547" s="176"/>
      <c r="G547" s="176"/>
      <c r="H547" s="176"/>
      <c r="I547" s="176"/>
      <c r="J547" s="176"/>
      <c r="K547" s="176"/>
      <c r="L547" s="176"/>
      <c r="M547" s="176"/>
      <c r="N547" s="176"/>
      <c r="O547" s="176"/>
      <c r="P547" s="176"/>
      <c r="Q547" s="216"/>
      <c r="R547" s="173"/>
    </row>
    <row r="548" spans="4:18" ht="12">
      <c r="D548" s="176"/>
      <c r="E548" s="176"/>
      <c r="F548" s="176"/>
      <c r="G548" s="176"/>
      <c r="H548" s="176"/>
      <c r="I548" s="176"/>
      <c r="J548" s="176"/>
      <c r="K548" s="176"/>
      <c r="L548" s="176"/>
      <c r="M548" s="176"/>
      <c r="N548" s="176"/>
      <c r="O548" s="176"/>
      <c r="P548" s="176"/>
      <c r="Q548" s="216"/>
      <c r="R548" s="173"/>
    </row>
    <row r="549" spans="4:18" ht="12">
      <c r="D549" s="176"/>
      <c r="E549" s="176"/>
      <c r="F549" s="176"/>
      <c r="G549" s="176"/>
      <c r="H549" s="176"/>
      <c r="I549" s="176"/>
      <c r="J549" s="176"/>
      <c r="K549" s="176"/>
      <c r="L549" s="176"/>
      <c r="M549" s="176"/>
      <c r="N549" s="176"/>
      <c r="O549" s="176"/>
      <c r="P549" s="176"/>
      <c r="Q549" s="216"/>
      <c r="R549" s="173"/>
    </row>
    <row r="550" spans="4:18" ht="12">
      <c r="D550" s="176"/>
      <c r="E550" s="176"/>
      <c r="F550" s="176"/>
      <c r="G550" s="176"/>
      <c r="H550" s="176"/>
      <c r="I550" s="176"/>
      <c r="J550" s="176"/>
      <c r="K550" s="176"/>
      <c r="L550" s="176"/>
      <c r="M550" s="176"/>
      <c r="N550" s="176"/>
      <c r="O550" s="176"/>
      <c r="P550" s="176"/>
      <c r="Q550" s="216"/>
      <c r="R550" s="173"/>
    </row>
    <row r="551" spans="4:18" ht="12">
      <c r="D551" s="176"/>
      <c r="E551" s="176"/>
      <c r="F551" s="176"/>
      <c r="G551" s="176"/>
      <c r="H551" s="176"/>
      <c r="I551" s="176"/>
      <c r="J551" s="176"/>
      <c r="K551" s="176"/>
      <c r="L551" s="176"/>
      <c r="M551" s="176"/>
      <c r="N551" s="176"/>
      <c r="O551" s="176"/>
      <c r="P551" s="176"/>
      <c r="Q551" s="216"/>
      <c r="R551" s="173"/>
    </row>
    <row r="552" spans="4:18" ht="12">
      <c r="D552" s="176"/>
      <c r="E552" s="176"/>
      <c r="F552" s="176"/>
      <c r="G552" s="176"/>
      <c r="H552" s="176"/>
      <c r="I552" s="176"/>
      <c r="J552" s="176"/>
      <c r="K552" s="176"/>
      <c r="L552" s="176"/>
      <c r="M552" s="176"/>
      <c r="N552" s="176"/>
      <c r="O552" s="176"/>
      <c r="P552" s="176"/>
      <c r="Q552" s="216"/>
      <c r="R552" s="173"/>
    </row>
    <row r="553" spans="4:18" ht="12">
      <c r="D553" s="176"/>
      <c r="E553" s="176"/>
      <c r="F553" s="176"/>
      <c r="G553" s="176"/>
      <c r="H553" s="176"/>
      <c r="I553" s="176"/>
      <c r="J553" s="176"/>
      <c r="K553" s="176"/>
      <c r="L553" s="176"/>
      <c r="M553" s="176"/>
      <c r="N553" s="176"/>
      <c r="O553" s="176"/>
      <c r="P553" s="176"/>
      <c r="Q553" s="216"/>
      <c r="R553" s="173"/>
    </row>
    <row r="554" spans="4:18" ht="12">
      <c r="D554" s="176"/>
      <c r="E554" s="176"/>
      <c r="F554" s="176"/>
      <c r="G554" s="176"/>
      <c r="H554" s="176"/>
      <c r="I554" s="176"/>
      <c r="J554" s="176"/>
      <c r="K554" s="176"/>
      <c r="L554" s="176"/>
      <c r="M554" s="176"/>
      <c r="N554" s="176"/>
      <c r="O554" s="176"/>
      <c r="P554" s="176"/>
      <c r="Q554" s="216"/>
      <c r="R554" s="173"/>
    </row>
    <row r="555" spans="4:18" ht="12">
      <c r="D555" s="176"/>
      <c r="E555" s="176"/>
      <c r="F555" s="176"/>
      <c r="G555" s="176"/>
      <c r="H555" s="176"/>
      <c r="I555" s="176"/>
      <c r="J555" s="176"/>
      <c r="K555" s="176"/>
      <c r="L555" s="176"/>
      <c r="M555" s="176"/>
      <c r="N555" s="176"/>
      <c r="O555" s="176"/>
      <c r="P555" s="176"/>
      <c r="Q555" s="216"/>
      <c r="R555" s="173"/>
    </row>
    <row r="556" spans="4:18" ht="12">
      <c r="D556" s="176"/>
      <c r="E556" s="176"/>
      <c r="F556" s="176"/>
      <c r="G556" s="176"/>
      <c r="H556" s="176"/>
      <c r="I556" s="176"/>
      <c r="J556" s="176"/>
      <c r="K556" s="176"/>
      <c r="L556" s="176"/>
      <c r="M556" s="176"/>
      <c r="N556" s="176"/>
      <c r="O556" s="176"/>
      <c r="P556" s="176"/>
      <c r="Q556" s="216"/>
      <c r="R556" s="173"/>
    </row>
    <row r="557" spans="4:18" ht="12">
      <c r="D557" s="176"/>
      <c r="E557" s="176"/>
      <c r="F557" s="176"/>
      <c r="G557" s="176"/>
      <c r="H557" s="176"/>
      <c r="I557" s="176"/>
      <c r="J557" s="176"/>
      <c r="K557" s="176"/>
      <c r="L557" s="176"/>
      <c r="M557" s="176"/>
      <c r="N557" s="176"/>
      <c r="O557" s="176"/>
      <c r="P557" s="176"/>
      <c r="Q557" s="216"/>
      <c r="R557" s="173"/>
    </row>
    <row r="558" spans="4:18" ht="12">
      <c r="D558" s="176"/>
      <c r="E558" s="176"/>
      <c r="F558" s="176"/>
      <c r="G558" s="176"/>
      <c r="H558" s="176"/>
      <c r="I558" s="176"/>
      <c r="J558" s="176"/>
      <c r="K558" s="176"/>
      <c r="L558" s="176"/>
      <c r="M558" s="176"/>
      <c r="N558" s="176"/>
      <c r="O558" s="176"/>
      <c r="P558" s="176"/>
      <c r="Q558" s="216"/>
      <c r="R558" s="173"/>
    </row>
    <row r="559" spans="4:18" ht="12">
      <c r="D559" s="176"/>
      <c r="E559" s="176"/>
      <c r="F559" s="176"/>
      <c r="G559" s="176"/>
      <c r="H559" s="176"/>
      <c r="I559" s="176"/>
      <c r="J559" s="176"/>
      <c r="K559" s="176"/>
      <c r="L559" s="176"/>
      <c r="M559" s="176"/>
      <c r="N559" s="176"/>
      <c r="O559" s="176"/>
      <c r="P559" s="176"/>
      <c r="Q559" s="216"/>
      <c r="R559" s="173"/>
    </row>
    <row r="560" spans="4:18" ht="12">
      <c r="D560" s="176"/>
      <c r="E560" s="176"/>
      <c r="F560" s="176"/>
      <c r="G560" s="176"/>
      <c r="H560" s="176"/>
      <c r="I560" s="176"/>
      <c r="J560" s="176"/>
      <c r="K560" s="176"/>
      <c r="L560" s="176"/>
      <c r="M560" s="176"/>
      <c r="N560" s="176"/>
      <c r="O560" s="176"/>
      <c r="P560" s="176"/>
      <c r="Q560" s="216"/>
      <c r="R560" s="173"/>
    </row>
    <row r="561" spans="4:18" ht="12">
      <c r="D561" s="176"/>
      <c r="E561" s="176"/>
      <c r="F561" s="176"/>
      <c r="G561" s="176"/>
      <c r="H561" s="176"/>
      <c r="I561" s="176"/>
      <c r="J561" s="176"/>
      <c r="K561" s="176"/>
      <c r="L561" s="176"/>
      <c r="M561" s="176"/>
      <c r="N561" s="176"/>
      <c r="O561" s="176"/>
      <c r="P561" s="176"/>
      <c r="Q561" s="216"/>
      <c r="R561" s="173"/>
    </row>
    <row r="562" spans="4:18" ht="12">
      <c r="D562" s="176"/>
      <c r="E562" s="176"/>
      <c r="F562" s="176"/>
      <c r="G562" s="176"/>
      <c r="H562" s="176"/>
      <c r="I562" s="176"/>
      <c r="J562" s="176"/>
      <c r="K562" s="176"/>
      <c r="L562" s="176"/>
      <c r="M562" s="176"/>
      <c r="N562" s="176"/>
      <c r="O562" s="176"/>
      <c r="P562" s="176"/>
      <c r="Q562" s="216"/>
      <c r="R562" s="173"/>
    </row>
    <row r="563" spans="4:18" ht="12">
      <c r="D563" s="176"/>
      <c r="E563" s="176"/>
      <c r="F563" s="176"/>
      <c r="G563" s="176"/>
      <c r="H563" s="176"/>
      <c r="I563" s="176"/>
      <c r="J563" s="176"/>
      <c r="K563" s="176"/>
      <c r="L563" s="176"/>
      <c r="M563" s="176"/>
      <c r="N563" s="176"/>
      <c r="O563" s="176"/>
      <c r="P563" s="176"/>
      <c r="Q563" s="216"/>
      <c r="R563" s="173"/>
    </row>
    <row r="564" spans="4:18" ht="12">
      <c r="D564" s="176"/>
      <c r="E564" s="176"/>
      <c r="F564" s="176"/>
      <c r="G564" s="176"/>
      <c r="H564" s="176"/>
      <c r="I564" s="176"/>
      <c r="J564" s="176"/>
      <c r="K564" s="176"/>
      <c r="L564" s="176"/>
      <c r="M564" s="176"/>
      <c r="N564" s="176"/>
      <c r="O564" s="176"/>
      <c r="P564" s="176"/>
      <c r="Q564" s="216"/>
      <c r="R564" s="173"/>
    </row>
    <row r="565" spans="4:18" ht="12">
      <c r="D565" s="176"/>
      <c r="E565" s="176"/>
      <c r="F565" s="176"/>
      <c r="G565" s="176"/>
      <c r="H565" s="176"/>
      <c r="I565" s="176"/>
      <c r="J565" s="176"/>
      <c r="K565" s="176"/>
      <c r="L565" s="176"/>
      <c r="M565" s="176"/>
      <c r="N565" s="176"/>
      <c r="O565" s="176"/>
      <c r="P565" s="176"/>
      <c r="Q565" s="216"/>
      <c r="R565" s="173"/>
    </row>
    <row r="566" spans="4:18" ht="12">
      <c r="D566" s="176"/>
      <c r="E566" s="176"/>
      <c r="F566" s="176"/>
      <c r="G566" s="176"/>
      <c r="H566" s="176"/>
      <c r="I566" s="176"/>
      <c r="J566" s="176"/>
      <c r="K566" s="176"/>
      <c r="L566" s="176"/>
      <c r="M566" s="176"/>
      <c r="N566" s="176"/>
      <c r="O566" s="176"/>
      <c r="P566" s="176"/>
      <c r="Q566" s="216"/>
      <c r="R566" s="173"/>
    </row>
    <row r="567" spans="4:18" ht="12">
      <c r="D567" s="176"/>
      <c r="E567" s="176"/>
      <c r="F567" s="176"/>
      <c r="G567" s="176"/>
      <c r="H567" s="176"/>
      <c r="I567" s="176"/>
      <c r="J567" s="176"/>
      <c r="K567" s="176"/>
      <c r="L567" s="176"/>
      <c r="M567" s="176"/>
      <c r="N567" s="176"/>
      <c r="O567" s="176"/>
      <c r="P567" s="176"/>
      <c r="Q567" s="216"/>
      <c r="R567" s="173"/>
    </row>
    <row r="568" spans="4:18" ht="12">
      <c r="D568" s="176"/>
      <c r="E568" s="176"/>
      <c r="F568" s="176"/>
      <c r="G568" s="176"/>
      <c r="H568" s="176"/>
      <c r="I568" s="176"/>
      <c r="J568" s="176"/>
      <c r="K568" s="176"/>
      <c r="L568" s="176"/>
      <c r="M568" s="176"/>
      <c r="N568" s="176"/>
      <c r="O568" s="176"/>
      <c r="P568" s="176"/>
      <c r="Q568" s="216"/>
      <c r="R568" s="173"/>
    </row>
    <row r="569" spans="4:18" ht="12">
      <c r="D569" s="176"/>
      <c r="E569" s="176"/>
      <c r="F569" s="176"/>
      <c r="G569" s="176"/>
      <c r="H569" s="176"/>
      <c r="I569" s="176"/>
      <c r="J569" s="176"/>
      <c r="K569" s="176"/>
      <c r="L569" s="176"/>
      <c r="M569" s="176"/>
      <c r="N569" s="176"/>
      <c r="O569" s="176"/>
      <c r="P569" s="176"/>
      <c r="Q569" s="216"/>
      <c r="R569" s="173"/>
    </row>
    <row r="570" spans="4:18" ht="12">
      <c r="D570" s="176"/>
      <c r="E570" s="176"/>
      <c r="F570" s="176"/>
      <c r="G570" s="176"/>
      <c r="H570" s="176"/>
      <c r="I570" s="176"/>
      <c r="J570" s="176"/>
      <c r="K570" s="176"/>
      <c r="L570" s="176"/>
      <c r="M570" s="176"/>
      <c r="N570" s="176"/>
      <c r="O570" s="176"/>
      <c r="P570" s="176"/>
      <c r="Q570" s="216"/>
      <c r="R570" s="173"/>
    </row>
    <row r="571" spans="4:18" ht="12">
      <c r="D571" s="176"/>
      <c r="E571" s="176"/>
      <c r="F571" s="176"/>
      <c r="G571" s="176"/>
      <c r="H571" s="176"/>
      <c r="I571" s="176"/>
      <c r="J571" s="176"/>
      <c r="K571" s="176"/>
      <c r="L571" s="176"/>
      <c r="M571" s="176"/>
      <c r="N571" s="176"/>
      <c r="O571" s="176"/>
      <c r="P571" s="176"/>
      <c r="Q571" s="216"/>
      <c r="R571" s="173"/>
    </row>
    <row r="572" spans="4:18" ht="12">
      <c r="D572" s="176"/>
      <c r="E572" s="176"/>
      <c r="F572" s="176"/>
      <c r="G572" s="176"/>
      <c r="H572" s="176"/>
      <c r="I572" s="176"/>
      <c r="J572" s="176"/>
      <c r="K572" s="176"/>
      <c r="L572" s="176"/>
      <c r="M572" s="176"/>
      <c r="N572" s="176"/>
      <c r="O572" s="176"/>
      <c r="P572" s="176"/>
      <c r="Q572" s="216"/>
      <c r="R572" s="173"/>
    </row>
    <row r="573" spans="4:18" ht="12">
      <c r="D573" s="176"/>
      <c r="E573" s="176"/>
      <c r="F573" s="176"/>
      <c r="G573" s="176"/>
      <c r="H573" s="176"/>
      <c r="I573" s="176"/>
      <c r="J573" s="176"/>
      <c r="K573" s="176"/>
      <c r="L573" s="176"/>
      <c r="M573" s="176"/>
      <c r="N573" s="176"/>
      <c r="O573" s="176"/>
      <c r="P573" s="176"/>
      <c r="Q573" s="216"/>
      <c r="R573" s="173"/>
    </row>
    <row r="574" spans="4:18" ht="12">
      <c r="D574" s="176"/>
      <c r="E574" s="176"/>
      <c r="F574" s="176"/>
      <c r="G574" s="176"/>
      <c r="H574" s="176"/>
      <c r="I574" s="176"/>
      <c r="J574" s="176"/>
      <c r="K574" s="176"/>
      <c r="L574" s="176"/>
      <c r="M574" s="176"/>
      <c r="N574" s="176"/>
      <c r="O574" s="176"/>
      <c r="P574" s="176"/>
      <c r="Q574" s="216"/>
      <c r="R574" s="173"/>
    </row>
    <row r="575" spans="4:18" ht="12">
      <c r="D575" s="176"/>
      <c r="E575" s="176"/>
      <c r="F575" s="176"/>
      <c r="G575" s="176"/>
      <c r="H575" s="176"/>
      <c r="I575" s="176"/>
      <c r="J575" s="176"/>
      <c r="K575" s="176"/>
      <c r="L575" s="176"/>
      <c r="M575" s="176"/>
      <c r="N575" s="176"/>
      <c r="O575" s="176"/>
      <c r="P575" s="176"/>
      <c r="Q575" s="216"/>
      <c r="R575" s="173"/>
    </row>
    <row r="576" spans="4:18" ht="12">
      <c r="D576" s="176"/>
      <c r="E576" s="176"/>
      <c r="F576" s="176"/>
      <c r="G576" s="176"/>
      <c r="H576" s="176"/>
      <c r="I576" s="176"/>
      <c r="J576" s="176"/>
      <c r="K576" s="176"/>
      <c r="L576" s="176"/>
      <c r="M576" s="176"/>
      <c r="N576" s="176"/>
      <c r="O576" s="176"/>
      <c r="P576" s="176"/>
      <c r="Q576" s="216"/>
      <c r="R576" s="173"/>
    </row>
    <row r="577" spans="4:18" ht="12">
      <c r="D577" s="176"/>
      <c r="E577" s="176"/>
      <c r="F577" s="176"/>
      <c r="G577" s="176"/>
      <c r="H577" s="176"/>
      <c r="I577" s="176"/>
      <c r="J577" s="176"/>
      <c r="K577" s="176"/>
      <c r="L577" s="176"/>
      <c r="M577" s="176"/>
      <c r="N577" s="176"/>
      <c r="O577" s="176"/>
      <c r="P577" s="176"/>
      <c r="Q577" s="216"/>
      <c r="R577" s="173"/>
    </row>
    <row r="578" spans="4:18" ht="12">
      <c r="D578" s="176"/>
      <c r="E578" s="176"/>
      <c r="F578" s="176"/>
      <c r="G578" s="176"/>
      <c r="H578" s="176"/>
      <c r="I578" s="176"/>
      <c r="J578" s="176"/>
      <c r="K578" s="176"/>
      <c r="L578" s="176"/>
      <c r="M578" s="176"/>
      <c r="N578" s="176"/>
      <c r="O578" s="176"/>
      <c r="P578" s="176"/>
      <c r="Q578" s="216"/>
      <c r="R578" s="173"/>
    </row>
    <row r="579" spans="4:18" ht="12">
      <c r="D579" s="176"/>
      <c r="E579" s="176"/>
      <c r="F579" s="176"/>
      <c r="G579" s="176"/>
      <c r="H579" s="176"/>
      <c r="I579" s="176"/>
      <c r="J579" s="176"/>
      <c r="K579" s="176"/>
      <c r="L579" s="176"/>
      <c r="M579" s="176"/>
      <c r="N579" s="176"/>
      <c r="O579" s="176"/>
      <c r="P579" s="176"/>
      <c r="Q579" s="216"/>
      <c r="R579" s="173"/>
    </row>
    <row r="580" spans="4:18" ht="12">
      <c r="D580" s="176"/>
      <c r="E580" s="176"/>
      <c r="F580" s="176"/>
      <c r="G580" s="176"/>
      <c r="H580" s="176"/>
      <c r="I580" s="176"/>
      <c r="J580" s="176"/>
      <c r="K580" s="176"/>
      <c r="L580" s="176"/>
      <c r="M580" s="176"/>
      <c r="N580" s="176"/>
      <c r="O580" s="176"/>
      <c r="P580" s="176"/>
      <c r="Q580" s="216"/>
      <c r="R580" s="173"/>
    </row>
    <row r="581" spans="4:18" ht="12">
      <c r="D581" s="176"/>
      <c r="E581" s="176"/>
      <c r="F581" s="176"/>
      <c r="G581" s="176"/>
      <c r="H581" s="176"/>
      <c r="I581" s="176"/>
      <c r="J581" s="176"/>
      <c r="K581" s="176"/>
      <c r="L581" s="176"/>
      <c r="M581" s="176"/>
      <c r="N581" s="176"/>
      <c r="O581" s="176"/>
      <c r="P581" s="176"/>
      <c r="Q581" s="216"/>
      <c r="R581" s="173"/>
    </row>
    <row r="582" spans="4:18" ht="12">
      <c r="D582" s="176"/>
      <c r="E582" s="176"/>
      <c r="F582" s="176"/>
      <c r="G582" s="176"/>
      <c r="H582" s="176"/>
      <c r="I582" s="176"/>
      <c r="J582" s="176"/>
      <c r="K582" s="176"/>
      <c r="L582" s="176"/>
      <c r="M582" s="176"/>
      <c r="N582" s="176"/>
      <c r="O582" s="176"/>
      <c r="P582" s="176"/>
      <c r="Q582" s="216"/>
      <c r="R582" s="173"/>
    </row>
    <row r="583" spans="4:18" ht="12">
      <c r="D583" s="176"/>
      <c r="E583" s="176"/>
      <c r="F583" s="176"/>
      <c r="G583" s="176"/>
      <c r="H583" s="176"/>
      <c r="I583" s="176"/>
      <c r="J583" s="176"/>
      <c r="K583" s="176"/>
      <c r="L583" s="176"/>
      <c r="M583" s="176"/>
      <c r="N583" s="176"/>
      <c r="O583" s="176"/>
      <c r="P583" s="176"/>
      <c r="Q583" s="216"/>
      <c r="R583" s="173"/>
    </row>
    <row r="584" spans="4:18" ht="12">
      <c r="D584" s="176"/>
      <c r="E584" s="176"/>
      <c r="F584" s="176"/>
      <c r="G584" s="176"/>
      <c r="H584" s="176"/>
      <c r="I584" s="176"/>
      <c r="J584" s="176"/>
      <c r="K584" s="176"/>
      <c r="L584" s="176"/>
      <c r="M584" s="176"/>
      <c r="N584" s="176"/>
      <c r="O584" s="176"/>
      <c r="P584" s="176"/>
      <c r="Q584" s="216"/>
      <c r="R584" s="173"/>
    </row>
    <row r="585" spans="4:18" ht="12">
      <c r="D585" s="176"/>
      <c r="E585" s="176"/>
      <c r="F585" s="176"/>
      <c r="G585" s="176"/>
      <c r="H585" s="176"/>
      <c r="I585" s="176"/>
      <c r="J585" s="176"/>
      <c r="K585" s="176"/>
      <c r="L585" s="176"/>
      <c r="M585" s="176"/>
      <c r="N585" s="176"/>
      <c r="O585" s="176"/>
      <c r="P585" s="176"/>
      <c r="Q585" s="216"/>
      <c r="R585" s="173"/>
    </row>
    <row r="586" spans="4:18" ht="12">
      <c r="D586" s="176"/>
      <c r="E586" s="176"/>
      <c r="F586" s="176"/>
      <c r="G586" s="176"/>
      <c r="H586" s="176"/>
      <c r="I586" s="176"/>
      <c r="J586" s="176"/>
      <c r="K586" s="176"/>
      <c r="L586" s="176"/>
      <c r="M586" s="176"/>
      <c r="N586" s="176"/>
      <c r="O586" s="176"/>
      <c r="P586" s="176"/>
      <c r="Q586" s="216"/>
      <c r="R586" s="173"/>
    </row>
    <row r="587" spans="4:18" ht="12">
      <c r="D587" s="176"/>
      <c r="E587" s="176"/>
      <c r="F587" s="176"/>
      <c r="G587" s="176"/>
      <c r="H587" s="176"/>
      <c r="I587" s="176"/>
      <c r="J587" s="176"/>
      <c r="K587" s="176"/>
      <c r="L587" s="176"/>
      <c r="M587" s="176"/>
      <c r="N587" s="176"/>
      <c r="O587" s="176"/>
      <c r="P587" s="176"/>
      <c r="Q587" s="216"/>
      <c r="R587" s="173"/>
    </row>
    <row r="588" spans="4:18" ht="12">
      <c r="D588" s="176"/>
      <c r="E588" s="176"/>
      <c r="F588" s="176"/>
      <c r="G588" s="176"/>
      <c r="H588" s="176"/>
      <c r="I588" s="176"/>
      <c r="J588" s="176"/>
      <c r="K588" s="176"/>
      <c r="L588" s="176"/>
      <c r="M588" s="176"/>
      <c r="N588" s="176"/>
      <c r="O588" s="176"/>
      <c r="P588" s="176"/>
      <c r="Q588" s="216"/>
      <c r="R588" s="173"/>
    </row>
    <row r="589" spans="4:18" ht="12">
      <c r="D589" s="176"/>
      <c r="E589" s="176"/>
      <c r="F589" s="176"/>
      <c r="G589" s="176"/>
      <c r="H589" s="176"/>
      <c r="I589" s="176"/>
      <c r="J589" s="176"/>
      <c r="K589" s="176"/>
      <c r="L589" s="176"/>
      <c r="M589" s="176"/>
      <c r="N589" s="176"/>
      <c r="O589" s="176"/>
      <c r="P589" s="176"/>
      <c r="Q589" s="216"/>
      <c r="R589" s="173"/>
    </row>
    <row r="590" spans="4:18" ht="12">
      <c r="D590" s="176"/>
      <c r="E590" s="176"/>
      <c r="F590" s="176"/>
      <c r="G590" s="176"/>
      <c r="H590" s="176"/>
      <c r="I590" s="176"/>
      <c r="J590" s="176"/>
      <c r="K590" s="176"/>
      <c r="L590" s="176"/>
      <c r="M590" s="176"/>
      <c r="N590" s="176"/>
      <c r="O590" s="176"/>
      <c r="P590" s="176"/>
      <c r="Q590" s="216"/>
      <c r="R590" s="173"/>
    </row>
    <row r="591" spans="4:18" ht="12">
      <c r="D591" s="176"/>
      <c r="E591" s="176"/>
      <c r="F591" s="176"/>
      <c r="G591" s="176"/>
      <c r="H591" s="176"/>
      <c r="I591" s="176"/>
      <c r="J591" s="176"/>
      <c r="K591" s="176"/>
      <c r="L591" s="176"/>
      <c r="M591" s="176"/>
      <c r="N591" s="176"/>
      <c r="O591" s="176"/>
      <c r="P591" s="176"/>
      <c r="Q591" s="216"/>
      <c r="R591" s="173"/>
    </row>
    <row r="592" spans="4:18" ht="12">
      <c r="D592" s="176"/>
      <c r="E592" s="176"/>
      <c r="F592" s="176"/>
      <c r="G592" s="176"/>
      <c r="H592" s="176"/>
      <c r="I592" s="176"/>
      <c r="J592" s="176"/>
      <c r="K592" s="176"/>
      <c r="L592" s="176"/>
      <c r="M592" s="176"/>
      <c r="N592" s="176"/>
      <c r="O592" s="176"/>
      <c r="P592" s="176"/>
      <c r="Q592" s="216"/>
      <c r="R592" s="173"/>
    </row>
    <row r="593" spans="4:18" ht="12">
      <c r="D593" s="176"/>
      <c r="E593" s="176"/>
      <c r="F593" s="176"/>
      <c r="G593" s="176"/>
      <c r="H593" s="176"/>
      <c r="I593" s="176"/>
      <c r="J593" s="176"/>
      <c r="K593" s="176"/>
      <c r="L593" s="176"/>
      <c r="M593" s="176"/>
      <c r="N593" s="176"/>
      <c r="O593" s="176"/>
      <c r="P593" s="176"/>
      <c r="Q593" s="216"/>
      <c r="R593" s="173"/>
    </row>
    <row r="594" spans="4:18" ht="12">
      <c r="D594" s="176"/>
      <c r="E594" s="176"/>
      <c r="F594" s="176"/>
      <c r="G594" s="176"/>
      <c r="H594" s="176"/>
      <c r="I594" s="176"/>
      <c r="J594" s="176"/>
      <c r="K594" s="176"/>
      <c r="L594" s="176"/>
      <c r="M594" s="176"/>
      <c r="N594" s="176"/>
      <c r="O594" s="176"/>
      <c r="P594" s="176"/>
      <c r="Q594" s="216"/>
      <c r="R594" s="173"/>
    </row>
    <row r="595" spans="4:18" ht="12">
      <c r="D595" s="176"/>
      <c r="E595" s="176"/>
      <c r="F595" s="176"/>
      <c r="G595" s="176"/>
      <c r="H595" s="176"/>
      <c r="I595" s="176"/>
      <c r="J595" s="176"/>
      <c r="K595" s="176"/>
      <c r="L595" s="176"/>
      <c r="M595" s="176"/>
      <c r="N595" s="176"/>
      <c r="O595" s="176"/>
      <c r="P595" s="176"/>
      <c r="Q595" s="216"/>
      <c r="R595" s="173"/>
    </row>
    <row r="596" spans="4:18" ht="12">
      <c r="D596" s="176"/>
      <c r="E596" s="176"/>
      <c r="F596" s="176"/>
      <c r="G596" s="176"/>
      <c r="H596" s="176"/>
      <c r="I596" s="176"/>
      <c r="J596" s="176"/>
      <c r="K596" s="176"/>
      <c r="L596" s="176"/>
      <c r="M596" s="176"/>
      <c r="N596" s="176"/>
      <c r="O596" s="176"/>
      <c r="P596" s="176"/>
      <c r="Q596" s="216"/>
      <c r="R596" s="173"/>
    </row>
    <row r="597" spans="4:18" ht="12">
      <c r="D597" s="176"/>
      <c r="E597" s="176"/>
      <c r="F597" s="176"/>
      <c r="G597" s="176"/>
      <c r="H597" s="176"/>
      <c r="I597" s="176"/>
      <c r="J597" s="176"/>
      <c r="K597" s="176"/>
      <c r="L597" s="176"/>
      <c r="M597" s="176"/>
      <c r="N597" s="176"/>
      <c r="O597" s="176"/>
      <c r="P597" s="176"/>
      <c r="Q597" s="216"/>
      <c r="R597" s="173"/>
    </row>
    <row r="598" spans="4:18" ht="12">
      <c r="D598" s="176"/>
      <c r="E598" s="176"/>
      <c r="F598" s="176"/>
      <c r="G598" s="176"/>
      <c r="H598" s="176"/>
      <c r="I598" s="176"/>
      <c r="J598" s="176"/>
      <c r="K598" s="176"/>
      <c r="L598" s="176"/>
      <c r="M598" s="176"/>
      <c r="N598" s="176"/>
      <c r="O598" s="176"/>
      <c r="P598" s="176"/>
      <c r="Q598" s="216"/>
      <c r="R598" s="173"/>
    </row>
    <row r="599" spans="4:18" ht="12">
      <c r="D599" s="176"/>
      <c r="E599" s="176"/>
      <c r="F599" s="176"/>
      <c r="G599" s="176"/>
      <c r="H599" s="176"/>
      <c r="I599" s="176"/>
      <c r="J599" s="176"/>
      <c r="K599" s="176"/>
      <c r="L599" s="176"/>
      <c r="M599" s="176"/>
      <c r="N599" s="176"/>
      <c r="O599" s="176"/>
      <c r="P599" s="176"/>
      <c r="Q599" s="216"/>
      <c r="R599" s="173"/>
    </row>
    <row r="600" spans="4:18" ht="12">
      <c r="D600" s="176"/>
      <c r="E600" s="176"/>
      <c r="F600" s="176"/>
      <c r="G600" s="176"/>
      <c r="H600" s="176"/>
      <c r="I600" s="176"/>
      <c r="J600" s="176"/>
      <c r="K600" s="176"/>
      <c r="L600" s="176"/>
      <c r="M600" s="176"/>
      <c r="N600" s="176"/>
      <c r="O600" s="176"/>
      <c r="P600" s="176"/>
      <c r="Q600" s="216"/>
      <c r="R600" s="173"/>
    </row>
    <row r="601" spans="4:18" ht="12">
      <c r="D601" s="176"/>
      <c r="E601" s="176"/>
      <c r="F601" s="176"/>
      <c r="G601" s="176"/>
      <c r="H601" s="176"/>
      <c r="I601" s="176"/>
      <c r="J601" s="176"/>
      <c r="K601" s="176"/>
      <c r="L601" s="176"/>
      <c r="M601" s="176"/>
      <c r="N601" s="176"/>
      <c r="O601" s="176"/>
      <c r="P601" s="176"/>
      <c r="Q601" s="216"/>
      <c r="R601" s="173"/>
    </row>
    <row r="602" spans="4:18" ht="12">
      <c r="D602" s="176"/>
      <c r="E602" s="176"/>
      <c r="F602" s="176"/>
      <c r="G602" s="176"/>
      <c r="H602" s="176"/>
      <c r="I602" s="176"/>
      <c r="J602" s="176"/>
      <c r="K602" s="176"/>
      <c r="L602" s="176"/>
      <c r="M602" s="176"/>
      <c r="N602" s="176"/>
      <c r="O602" s="176"/>
      <c r="P602" s="176"/>
      <c r="Q602" s="216"/>
      <c r="R602" s="173"/>
    </row>
    <row r="603" spans="4:18" ht="12">
      <c r="D603" s="176"/>
      <c r="E603" s="176"/>
      <c r="F603" s="176"/>
      <c r="G603" s="176"/>
      <c r="H603" s="176"/>
      <c r="I603" s="176"/>
      <c r="J603" s="176"/>
      <c r="K603" s="176"/>
      <c r="L603" s="176"/>
      <c r="M603" s="176"/>
      <c r="N603" s="176"/>
      <c r="O603" s="176"/>
      <c r="P603" s="176"/>
      <c r="Q603" s="216"/>
      <c r="R603" s="173"/>
    </row>
    <row r="604" spans="4:18" ht="12">
      <c r="D604" s="176"/>
      <c r="E604" s="176"/>
      <c r="F604" s="176"/>
      <c r="G604" s="176"/>
      <c r="H604" s="176"/>
      <c r="I604" s="176"/>
      <c r="J604" s="176"/>
      <c r="K604" s="176"/>
      <c r="L604" s="176"/>
      <c r="M604" s="176"/>
      <c r="N604" s="176"/>
      <c r="O604" s="176"/>
      <c r="P604" s="176"/>
      <c r="Q604" s="216"/>
      <c r="R604" s="173"/>
    </row>
    <row r="605" spans="4:18" ht="12">
      <c r="D605" s="176"/>
      <c r="E605" s="176"/>
      <c r="F605" s="176"/>
      <c r="G605" s="176"/>
      <c r="H605" s="176"/>
      <c r="I605" s="176"/>
      <c r="J605" s="176"/>
      <c r="K605" s="176"/>
      <c r="L605" s="176"/>
      <c r="M605" s="176"/>
      <c r="N605" s="176"/>
      <c r="O605" s="176"/>
      <c r="P605" s="176"/>
      <c r="Q605" s="216"/>
      <c r="R605" s="173"/>
    </row>
    <row r="606" spans="4:18" ht="12">
      <c r="D606" s="176"/>
      <c r="E606" s="176"/>
      <c r="F606" s="176"/>
      <c r="G606" s="176"/>
      <c r="H606" s="176"/>
      <c r="I606" s="176"/>
      <c r="J606" s="176"/>
      <c r="K606" s="176"/>
      <c r="L606" s="176"/>
      <c r="M606" s="176"/>
      <c r="N606" s="176"/>
      <c r="O606" s="176"/>
      <c r="P606" s="176"/>
      <c r="Q606" s="216"/>
      <c r="R606" s="173"/>
    </row>
    <row r="607" spans="4:18" ht="12">
      <c r="D607" s="176"/>
      <c r="E607" s="176"/>
      <c r="F607" s="176"/>
      <c r="G607" s="176"/>
      <c r="H607" s="176"/>
      <c r="I607" s="176"/>
      <c r="J607" s="176"/>
      <c r="K607" s="176"/>
      <c r="L607" s="176"/>
      <c r="M607" s="176"/>
      <c r="N607" s="176"/>
      <c r="O607" s="176"/>
      <c r="P607" s="176"/>
      <c r="Q607" s="216"/>
      <c r="R607" s="173"/>
    </row>
    <row r="608" spans="4:18" ht="12">
      <c r="D608" s="176"/>
      <c r="E608" s="176"/>
      <c r="F608" s="176"/>
      <c r="G608" s="176"/>
      <c r="H608" s="176"/>
      <c r="I608" s="176"/>
      <c r="J608" s="176"/>
      <c r="K608" s="176"/>
      <c r="L608" s="176"/>
      <c r="M608" s="176"/>
      <c r="N608" s="176"/>
      <c r="O608" s="176"/>
      <c r="P608" s="176"/>
      <c r="Q608" s="216"/>
      <c r="R608" s="173"/>
    </row>
    <row r="609" spans="4:18" ht="12">
      <c r="D609" s="176"/>
      <c r="E609" s="176"/>
      <c r="F609" s="176"/>
      <c r="G609" s="176"/>
      <c r="H609" s="176"/>
      <c r="I609" s="176"/>
      <c r="J609" s="176"/>
      <c r="K609" s="176"/>
      <c r="L609" s="176"/>
      <c r="M609" s="176"/>
      <c r="N609" s="176"/>
      <c r="O609" s="176"/>
      <c r="P609" s="176"/>
      <c r="Q609" s="216"/>
      <c r="R609" s="173"/>
    </row>
    <row r="610" spans="4:18" ht="12">
      <c r="D610" s="176"/>
      <c r="E610" s="176"/>
      <c r="F610" s="176"/>
      <c r="G610" s="176"/>
      <c r="H610" s="176"/>
      <c r="I610" s="176"/>
      <c r="J610" s="176"/>
      <c r="K610" s="176"/>
      <c r="L610" s="176"/>
      <c r="M610" s="176"/>
      <c r="N610" s="176"/>
      <c r="O610" s="176"/>
      <c r="P610" s="176"/>
      <c r="Q610" s="216"/>
      <c r="R610" s="173"/>
    </row>
    <row r="611" spans="4:18" ht="12">
      <c r="D611" s="176"/>
      <c r="E611" s="176"/>
      <c r="F611" s="176"/>
      <c r="G611" s="176"/>
      <c r="H611" s="176"/>
      <c r="I611" s="176"/>
      <c r="J611" s="176"/>
      <c r="K611" s="176"/>
      <c r="L611" s="176"/>
      <c r="M611" s="176"/>
      <c r="N611" s="176"/>
      <c r="O611" s="176"/>
      <c r="P611" s="176"/>
      <c r="Q611" s="216"/>
      <c r="R611" s="173"/>
    </row>
    <row r="612" spans="4:18" ht="12">
      <c r="D612" s="176"/>
      <c r="E612" s="176"/>
      <c r="F612" s="176"/>
      <c r="G612" s="176"/>
      <c r="H612" s="176"/>
      <c r="I612" s="176"/>
      <c r="J612" s="176"/>
      <c r="K612" s="176"/>
      <c r="L612" s="176"/>
      <c r="M612" s="176"/>
      <c r="N612" s="176"/>
      <c r="O612" s="176"/>
      <c r="P612" s="176"/>
      <c r="Q612" s="216"/>
      <c r="R612" s="173"/>
    </row>
    <row r="613" spans="4:18" ht="12">
      <c r="D613" s="176"/>
      <c r="E613" s="176"/>
      <c r="F613" s="176"/>
      <c r="G613" s="176"/>
      <c r="H613" s="176"/>
      <c r="I613" s="176"/>
      <c r="J613" s="176"/>
      <c r="K613" s="176"/>
      <c r="L613" s="176"/>
      <c r="M613" s="176"/>
      <c r="N613" s="176"/>
      <c r="O613" s="176"/>
      <c r="P613" s="176"/>
      <c r="Q613" s="216"/>
      <c r="R613" s="173"/>
    </row>
    <row r="614" spans="4:18" ht="12">
      <c r="D614" s="176"/>
      <c r="E614" s="176"/>
      <c r="F614" s="176"/>
      <c r="G614" s="176"/>
      <c r="H614" s="176"/>
      <c r="I614" s="176"/>
      <c r="J614" s="176"/>
      <c r="K614" s="176"/>
      <c r="L614" s="176"/>
      <c r="M614" s="176"/>
      <c r="N614" s="176"/>
      <c r="O614" s="176"/>
      <c r="P614" s="176"/>
      <c r="Q614" s="216"/>
      <c r="R614" s="173"/>
    </row>
    <row r="615" spans="4:18" ht="12">
      <c r="D615" s="176"/>
      <c r="E615" s="176"/>
      <c r="F615" s="176"/>
      <c r="G615" s="176"/>
      <c r="H615" s="176"/>
      <c r="I615" s="176"/>
      <c r="J615" s="176"/>
      <c r="K615" s="176"/>
      <c r="L615" s="176"/>
      <c r="M615" s="176"/>
      <c r="N615" s="176"/>
      <c r="O615" s="176"/>
      <c r="P615" s="176"/>
      <c r="Q615" s="216"/>
      <c r="R615" s="173"/>
    </row>
    <row r="616" spans="4:18" ht="12">
      <c r="D616" s="176"/>
      <c r="E616" s="176"/>
      <c r="F616" s="176"/>
      <c r="G616" s="176"/>
      <c r="H616" s="176"/>
      <c r="I616" s="176"/>
      <c r="J616" s="176"/>
      <c r="K616" s="176"/>
      <c r="L616" s="176"/>
      <c r="M616" s="176"/>
      <c r="N616" s="176"/>
      <c r="O616" s="176"/>
      <c r="P616" s="176"/>
      <c r="Q616" s="216"/>
      <c r="R616" s="173"/>
    </row>
    <row r="617" spans="4:18" ht="12">
      <c r="D617" s="176"/>
      <c r="E617" s="176"/>
      <c r="F617" s="176"/>
      <c r="G617" s="176"/>
      <c r="H617" s="176"/>
      <c r="I617" s="176"/>
      <c r="J617" s="176"/>
      <c r="K617" s="176"/>
      <c r="L617" s="176"/>
      <c r="M617" s="176"/>
      <c r="N617" s="176"/>
      <c r="O617" s="176"/>
      <c r="P617" s="176"/>
      <c r="Q617" s="216"/>
      <c r="R617" s="173"/>
    </row>
    <row r="618" spans="4:18" ht="12">
      <c r="D618" s="176"/>
      <c r="E618" s="176"/>
      <c r="F618" s="176"/>
      <c r="G618" s="176"/>
      <c r="H618" s="176"/>
      <c r="I618" s="176"/>
      <c r="J618" s="176"/>
      <c r="K618" s="176"/>
      <c r="L618" s="176"/>
      <c r="M618" s="176"/>
      <c r="N618" s="176"/>
      <c r="O618" s="176"/>
      <c r="P618" s="176"/>
      <c r="Q618" s="216"/>
      <c r="R618" s="173"/>
    </row>
    <row r="619" spans="4:18" ht="12">
      <c r="D619" s="176"/>
      <c r="E619" s="176"/>
      <c r="F619" s="176"/>
      <c r="G619" s="176"/>
      <c r="H619" s="176"/>
      <c r="I619" s="176"/>
      <c r="J619" s="176"/>
      <c r="K619" s="176"/>
      <c r="L619" s="176"/>
      <c r="M619" s="176"/>
      <c r="N619" s="176"/>
      <c r="O619" s="176"/>
      <c r="P619" s="176"/>
      <c r="Q619" s="216"/>
      <c r="R619" s="173"/>
    </row>
    <row r="620" spans="4:18" ht="12">
      <c r="D620" s="176"/>
      <c r="E620" s="176"/>
      <c r="F620" s="176"/>
      <c r="G620" s="176"/>
      <c r="H620" s="176"/>
      <c r="I620" s="176"/>
      <c r="J620" s="176"/>
      <c r="K620" s="176"/>
      <c r="L620" s="176"/>
      <c r="M620" s="176"/>
      <c r="N620" s="176"/>
      <c r="O620" s="176"/>
      <c r="P620" s="176"/>
      <c r="Q620" s="216"/>
      <c r="R620" s="173"/>
    </row>
    <row r="621" spans="4:18" ht="12">
      <c r="D621" s="176"/>
      <c r="E621" s="176"/>
      <c r="F621" s="176"/>
      <c r="G621" s="176"/>
      <c r="H621" s="176"/>
      <c r="I621" s="176"/>
      <c r="J621" s="176"/>
      <c r="K621" s="176"/>
      <c r="L621" s="176"/>
      <c r="M621" s="176"/>
      <c r="N621" s="176"/>
      <c r="O621" s="176"/>
      <c r="P621" s="176"/>
      <c r="Q621" s="216"/>
      <c r="R621" s="173"/>
    </row>
    <row r="622" spans="4:18" ht="12">
      <c r="D622" s="176"/>
      <c r="E622" s="176"/>
      <c r="F622" s="176"/>
      <c r="G622" s="176"/>
      <c r="H622" s="176"/>
      <c r="I622" s="176"/>
      <c r="J622" s="176"/>
      <c r="K622" s="176"/>
      <c r="L622" s="176"/>
      <c r="M622" s="176"/>
      <c r="N622" s="176"/>
      <c r="O622" s="176"/>
      <c r="P622" s="176"/>
      <c r="Q622" s="216"/>
      <c r="R622" s="173"/>
    </row>
    <row r="623" spans="4:18" ht="12">
      <c r="D623" s="176"/>
      <c r="E623" s="176"/>
      <c r="F623" s="176"/>
      <c r="G623" s="176"/>
      <c r="H623" s="176"/>
      <c r="I623" s="176"/>
      <c r="J623" s="176"/>
      <c r="K623" s="176"/>
      <c r="L623" s="176"/>
      <c r="M623" s="176"/>
      <c r="N623" s="176"/>
      <c r="O623" s="176"/>
      <c r="P623" s="176"/>
      <c r="Q623" s="216"/>
      <c r="R623" s="173"/>
    </row>
    <row r="624" spans="4:18" ht="12">
      <c r="D624" s="176"/>
      <c r="E624" s="176"/>
      <c r="F624" s="176"/>
      <c r="G624" s="176"/>
      <c r="H624" s="176"/>
      <c r="I624" s="176"/>
      <c r="J624" s="176"/>
      <c r="K624" s="176"/>
      <c r="L624" s="176"/>
      <c r="M624" s="176"/>
      <c r="N624" s="176"/>
      <c r="O624" s="176"/>
      <c r="P624" s="176"/>
      <c r="Q624" s="216"/>
      <c r="R624" s="173"/>
    </row>
    <row r="625" spans="4:18" ht="12">
      <c r="D625" s="176"/>
      <c r="E625" s="176"/>
      <c r="F625" s="176"/>
      <c r="G625" s="176"/>
      <c r="H625" s="176"/>
      <c r="I625" s="176"/>
      <c r="J625" s="176"/>
      <c r="K625" s="176"/>
      <c r="L625" s="176"/>
      <c r="M625" s="176"/>
      <c r="N625" s="176"/>
      <c r="O625" s="176"/>
      <c r="P625" s="176"/>
      <c r="Q625" s="216"/>
      <c r="R625" s="173"/>
    </row>
    <row r="626" spans="4:18" ht="12">
      <c r="D626" s="176"/>
      <c r="E626" s="176"/>
      <c r="F626" s="176"/>
      <c r="G626" s="176"/>
      <c r="H626" s="176"/>
      <c r="I626" s="176"/>
      <c r="J626" s="176"/>
      <c r="K626" s="176"/>
      <c r="L626" s="176"/>
      <c r="M626" s="176"/>
      <c r="N626" s="176"/>
      <c r="O626" s="176"/>
      <c r="P626" s="176"/>
      <c r="Q626" s="216"/>
      <c r="R626" s="173"/>
    </row>
    <row r="627" spans="4:18" ht="12">
      <c r="D627" s="176"/>
      <c r="E627" s="176"/>
      <c r="F627" s="176"/>
      <c r="G627" s="176"/>
      <c r="H627" s="176"/>
      <c r="I627" s="176"/>
      <c r="J627" s="176"/>
      <c r="K627" s="176"/>
      <c r="L627" s="176"/>
      <c r="M627" s="176"/>
      <c r="N627" s="176"/>
      <c r="O627" s="176"/>
      <c r="P627" s="176"/>
      <c r="Q627" s="216"/>
      <c r="R627" s="173"/>
    </row>
    <row r="628" spans="4:18" ht="12">
      <c r="D628" s="176"/>
      <c r="E628" s="176"/>
      <c r="F628" s="176"/>
      <c r="G628" s="176"/>
      <c r="H628" s="176"/>
      <c r="I628" s="176"/>
      <c r="J628" s="176"/>
      <c r="K628" s="176"/>
      <c r="L628" s="176"/>
      <c r="M628" s="176"/>
      <c r="N628" s="176"/>
      <c r="O628" s="176"/>
      <c r="P628" s="176"/>
      <c r="Q628" s="216"/>
      <c r="R628" s="173"/>
    </row>
    <row r="629" spans="4:18" ht="12">
      <c r="D629" s="176"/>
      <c r="E629" s="176"/>
      <c r="F629" s="176"/>
      <c r="G629" s="176"/>
      <c r="H629" s="176"/>
      <c r="I629" s="176"/>
      <c r="J629" s="176"/>
      <c r="K629" s="176"/>
      <c r="L629" s="176"/>
      <c r="M629" s="176"/>
      <c r="N629" s="176"/>
      <c r="O629" s="176"/>
      <c r="P629" s="176"/>
      <c r="Q629" s="216"/>
      <c r="R629" s="173"/>
    </row>
    <row r="630" spans="4:18" ht="12">
      <c r="D630" s="176"/>
      <c r="E630" s="176"/>
      <c r="F630" s="176"/>
      <c r="G630" s="176"/>
      <c r="H630" s="176"/>
      <c r="I630" s="176"/>
      <c r="J630" s="176"/>
      <c r="K630" s="176"/>
      <c r="L630" s="176"/>
      <c r="M630" s="176"/>
      <c r="N630" s="176"/>
      <c r="O630" s="176"/>
      <c r="P630" s="176"/>
      <c r="Q630" s="216"/>
      <c r="R630" s="173"/>
    </row>
    <row r="631" spans="4:18" ht="12">
      <c r="D631" s="176"/>
      <c r="E631" s="176"/>
      <c r="F631" s="176"/>
      <c r="G631" s="176"/>
      <c r="H631" s="176"/>
      <c r="I631" s="176"/>
      <c r="J631" s="176"/>
      <c r="K631" s="176"/>
      <c r="L631" s="176"/>
      <c r="M631" s="176"/>
      <c r="N631" s="176"/>
      <c r="O631" s="176"/>
      <c r="P631" s="176"/>
      <c r="Q631" s="216"/>
      <c r="R631" s="173"/>
    </row>
    <row r="632" spans="4:18" ht="12">
      <c r="D632" s="176"/>
      <c r="E632" s="176"/>
      <c r="F632" s="176"/>
      <c r="G632" s="176"/>
      <c r="H632" s="176"/>
      <c r="I632" s="176"/>
      <c r="J632" s="176"/>
      <c r="K632" s="176"/>
      <c r="L632" s="176"/>
      <c r="M632" s="176"/>
      <c r="N632" s="176"/>
      <c r="O632" s="176"/>
      <c r="P632" s="176"/>
      <c r="Q632" s="216"/>
      <c r="R632" s="173"/>
    </row>
    <row r="633" spans="4:18" ht="12">
      <c r="D633" s="176"/>
      <c r="E633" s="176"/>
      <c r="F633" s="176"/>
      <c r="G633" s="176"/>
      <c r="H633" s="176"/>
      <c r="I633" s="176"/>
      <c r="J633" s="176"/>
      <c r="K633" s="176"/>
      <c r="L633" s="176"/>
      <c r="M633" s="176"/>
      <c r="N633" s="176"/>
      <c r="O633" s="176"/>
      <c r="P633" s="176"/>
      <c r="Q633" s="216"/>
      <c r="R633" s="173"/>
    </row>
    <row r="634" spans="4:18" ht="12">
      <c r="D634" s="176"/>
      <c r="E634" s="176"/>
      <c r="F634" s="176"/>
      <c r="G634" s="176"/>
      <c r="H634" s="176"/>
      <c r="I634" s="176"/>
      <c r="J634" s="176"/>
      <c r="K634" s="176"/>
      <c r="L634" s="176"/>
      <c r="M634" s="176"/>
      <c r="N634" s="176"/>
      <c r="O634" s="176"/>
      <c r="P634" s="176"/>
      <c r="Q634" s="216"/>
      <c r="R634" s="173"/>
    </row>
    <row r="635" spans="4:18" ht="12">
      <c r="D635" s="176"/>
      <c r="E635" s="176"/>
      <c r="F635" s="176"/>
      <c r="G635" s="176"/>
      <c r="H635" s="176"/>
      <c r="I635" s="176"/>
      <c r="J635" s="176"/>
      <c r="K635" s="176"/>
      <c r="L635" s="176"/>
      <c r="M635" s="176"/>
      <c r="N635" s="176"/>
      <c r="O635" s="176"/>
      <c r="P635" s="176"/>
      <c r="Q635" s="216"/>
      <c r="R635" s="173"/>
    </row>
    <row r="636" spans="4:18" ht="12">
      <c r="D636" s="176"/>
      <c r="E636" s="176"/>
      <c r="F636" s="176"/>
      <c r="G636" s="176"/>
      <c r="H636" s="176"/>
      <c r="I636" s="176"/>
      <c r="J636" s="176"/>
      <c r="K636" s="176"/>
      <c r="L636" s="176"/>
      <c r="M636" s="176"/>
      <c r="N636" s="176"/>
      <c r="O636" s="176"/>
      <c r="P636" s="176"/>
      <c r="Q636" s="216"/>
      <c r="R636" s="173"/>
    </row>
    <row r="637" spans="4:18" ht="12">
      <c r="D637" s="176"/>
      <c r="E637" s="176"/>
      <c r="F637" s="176"/>
      <c r="G637" s="176"/>
      <c r="H637" s="176"/>
      <c r="I637" s="176"/>
      <c r="J637" s="176"/>
      <c r="K637" s="176"/>
      <c r="L637" s="176"/>
      <c r="M637" s="176"/>
      <c r="N637" s="176"/>
      <c r="O637" s="176"/>
      <c r="P637" s="176"/>
      <c r="Q637" s="216"/>
      <c r="R637" s="173"/>
    </row>
    <row r="638" spans="4:18" ht="12">
      <c r="D638" s="176"/>
      <c r="E638" s="176"/>
      <c r="F638" s="176"/>
      <c r="G638" s="176"/>
      <c r="H638" s="176"/>
      <c r="I638" s="176"/>
      <c r="J638" s="176"/>
      <c r="K638" s="176"/>
      <c r="L638" s="176"/>
      <c r="M638" s="176"/>
      <c r="N638" s="176"/>
      <c r="O638" s="176"/>
      <c r="P638" s="176"/>
      <c r="Q638" s="216"/>
      <c r="R638" s="173"/>
    </row>
    <row r="639" spans="4:18" ht="12">
      <c r="D639" s="176"/>
      <c r="E639" s="176"/>
      <c r="F639" s="176"/>
      <c r="G639" s="176"/>
      <c r="H639" s="176"/>
      <c r="I639" s="176"/>
      <c r="J639" s="176"/>
      <c r="K639" s="176"/>
      <c r="L639" s="176"/>
      <c r="M639" s="176"/>
      <c r="N639" s="176"/>
      <c r="O639" s="176"/>
      <c r="P639" s="176"/>
      <c r="Q639" s="216"/>
      <c r="R639" s="173"/>
    </row>
    <row r="640" spans="4:18" ht="12">
      <c r="D640" s="176"/>
      <c r="E640" s="176"/>
      <c r="F640" s="176"/>
      <c r="G640" s="176"/>
      <c r="H640" s="176"/>
      <c r="I640" s="176"/>
      <c r="J640" s="176"/>
      <c r="K640" s="176"/>
      <c r="L640" s="176"/>
      <c r="M640" s="176"/>
      <c r="N640" s="176"/>
      <c r="O640" s="176"/>
      <c r="P640" s="176"/>
      <c r="Q640" s="216"/>
      <c r="R640" s="173"/>
    </row>
    <row r="641" spans="4:18" ht="12">
      <c r="D641" s="176"/>
      <c r="E641" s="176"/>
      <c r="F641" s="176"/>
      <c r="G641" s="176"/>
      <c r="H641" s="176"/>
      <c r="I641" s="176"/>
      <c r="J641" s="176"/>
      <c r="K641" s="176"/>
      <c r="L641" s="176"/>
      <c r="M641" s="176"/>
      <c r="N641" s="176"/>
      <c r="O641" s="176"/>
      <c r="P641" s="176"/>
      <c r="Q641" s="216"/>
      <c r="R641" s="173"/>
    </row>
    <row r="642" spans="4:18" ht="12">
      <c r="D642" s="176"/>
      <c r="E642" s="176"/>
      <c r="F642" s="176"/>
      <c r="G642" s="176"/>
      <c r="H642" s="176"/>
      <c r="I642" s="176"/>
      <c r="J642" s="176"/>
      <c r="K642" s="176"/>
      <c r="L642" s="176"/>
      <c r="M642" s="176"/>
      <c r="N642" s="176"/>
      <c r="O642" s="176"/>
      <c r="P642" s="176"/>
      <c r="Q642" s="216"/>
      <c r="R642" s="173"/>
    </row>
    <row r="643" spans="4:18" ht="12">
      <c r="D643" s="176"/>
      <c r="E643" s="176"/>
      <c r="F643" s="176"/>
      <c r="G643" s="176"/>
      <c r="H643" s="176"/>
      <c r="I643" s="176"/>
      <c r="J643" s="176"/>
      <c r="K643" s="176"/>
      <c r="L643" s="176"/>
      <c r="M643" s="176"/>
      <c r="N643" s="176"/>
      <c r="O643" s="176"/>
      <c r="P643" s="176"/>
      <c r="Q643" s="216"/>
      <c r="R643" s="173"/>
    </row>
    <row r="644" spans="4:18" ht="12">
      <c r="D644" s="176"/>
      <c r="E644" s="176"/>
      <c r="F644" s="176"/>
      <c r="G644" s="176"/>
      <c r="H644" s="176"/>
      <c r="I644" s="176"/>
      <c r="J644" s="176"/>
      <c r="K644" s="176"/>
      <c r="L644" s="176"/>
      <c r="M644" s="176"/>
      <c r="N644" s="176"/>
      <c r="O644" s="176"/>
      <c r="P644" s="176"/>
      <c r="Q644" s="216"/>
      <c r="R644" s="173"/>
    </row>
    <row r="645" spans="4:18" ht="12">
      <c r="D645" s="176"/>
      <c r="E645" s="176"/>
      <c r="F645" s="176"/>
      <c r="G645" s="176"/>
      <c r="H645" s="176"/>
      <c r="I645" s="176"/>
      <c r="J645" s="176"/>
      <c r="K645" s="176"/>
      <c r="L645" s="176"/>
      <c r="M645" s="176"/>
      <c r="N645" s="176"/>
      <c r="O645" s="176"/>
      <c r="P645" s="176"/>
      <c r="Q645" s="216"/>
      <c r="R645" s="173"/>
    </row>
    <row r="646" spans="4:18" ht="12">
      <c r="D646" s="176"/>
      <c r="E646" s="176"/>
      <c r="F646" s="176"/>
      <c r="G646" s="176"/>
      <c r="H646" s="176"/>
      <c r="I646" s="176"/>
      <c r="J646" s="176"/>
      <c r="K646" s="176"/>
      <c r="L646" s="176"/>
      <c r="M646" s="176"/>
      <c r="N646" s="176"/>
      <c r="O646" s="176"/>
      <c r="P646" s="176"/>
      <c r="Q646" s="216"/>
      <c r="R646" s="173"/>
    </row>
    <row r="647" spans="4:18" ht="12">
      <c r="D647" s="176"/>
      <c r="E647" s="176"/>
      <c r="F647" s="176"/>
      <c r="G647" s="176"/>
      <c r="H647" s="176"/>
      <c r="I647" s="176"/>
      <c r="J647" s="176"/>
      <c r="K647" s="176"/>
      <c r="L647" s="176"/>
      <c r="M647" s="176"/>
      <c r="N647" s="176"/>
      <c r="O647" s="176"/>
      <c r="P647" s="176"/>
      <c r="Q647" s="216"/>
      <c r="R647" s="173"/>
    </row>
    <row r="648" spans="4:18" ht="12">
      <c r="D648" s="176"/>
      <c r="E648" s="176"/>
      <c r="F648" s="176"/>
      <c r="G648" s="176"/>
      <c r="H648" s="176"/>
      <c r="I648" s="176"/>
      <c r="J648" s="176"/>
      <c r="K648" s="176"/>
      <c r="L648" s="176"/>
      <c r="M648" s="176"/>
      <c r="N648" s="176"/>
      <c r="O648" s="176"/>
      <c r="P648" s="176"/>
      <c r="Q648" s="216"/>
      <c r="R648" s="173"/>
    </row>
    <row r="649" spans="4:18" ht="12">
      <c r="D649" s="176"/>
      <c r="E649" s="176"/>
      <c r="F649" s="176"/>
      <c r="G649" s="176"/>
      <c r="H649" s="176"/>
      <c r="I649" s="176"/>
      <c r="J649" s="176"/>
      <c r="K649" s="176"/>
      <c r="L649" s="176"/>
      <c r="M649" s="176"/>
      <c r="N649" s="176"/>
      <c r="O649" s="176"/>
      <c r="P649" s="176"/>
      <c r="Q649" s="216"/>
      <c r="R649" s="173"/>
    </row>
    <row r="650" spans="4:18" ht="12">
      <c r="D650" s="176"/>
      <c r="E650" s="176"/>
      <c r="F650" s="176"/>
      <c r="G650" s="176"/>
      <c r="H650" s="176"/>
      <c r="I650" s="176"/>
      <c r="J650" s="176"/>
      <c r="K650" s="176"/>
      <c r="L650" s="176"/>
      <c r="M650" s="176"/>
      <c r="N650" s="176"/>
      <c r="O650" s="176"/>
      <c r="P650" s="176"/>
      <c r="Q650" s="216"/>
      <c r="R650" s="173"/>
    </row>
    <row r="651" spans="4:18" ht="12">
      <c r="D651" s="176"/>
      <c r="E651" s="176"/>
      <c r="F651" s="176"/>
      <c r="G651" s="176"/>
      <c r="H651" s="176"/>
      <c r="I651" s="176"/>
      <c r="J651" s="176"/>
      <c r="K651" s="176"/>
      <c r="L651" s="176"/>
      <c r="M651" s="176"/>
      <c r="N651" s="176"/>
      <c r="O651" s="176"/>
      <c r="P651" s="176"/>
      <c r="Q651" s="216"/>
      <c r="R651" s="173"/>
    </row>
    <row r="652" spans="4:18" ht="12">
      <c r="D652" s="176"/>
      <c r="E652" s="176"/>
      <c r="F652" s="176"/>
      <c r="G652" s="176"/>
      <c r="H652" s="176"/>
      <c r="I652" s="176"/>
      <c r="J652" s="176"/>
      <c r="K652" s="176"/>
      <c r="L652" s="176"/>
      <c r="M652" s="176"/>
      <c r="N652" s="176"/>
      <c r="O652" s="176"/>
      <c r="P652" s="176"/>
      <c r="Q652" s="216"/>
      <c r="R652" s="173"/>
    </row>
    <row r="653" spans="4:18" ht="12">
      <c r="D653" s="176"/>
      <c r="E653" s="176"/>
      <c r="F653" s="176"/>
      <c r="G653" s="176"/>
      <c r="H653" s="176"/>
      <c r="I653" s="176"/>
      <c r="J653" s="176"/>
      <c r="K653" s="176"/>
      <c r="L653" s="176"/>
      <c r="M653" s="176"/>
      <c r="N653" s="176"/>
      <c r="O653" s="176"/>
      <c r="P653" s="176"/>
      <c r="Q653" s="216"/>
      <c r="R653" s="173"/>
    </row>
    <row r="654" spans="4:18" ht="12">
      <c r="D654" s="176"/>
      <c r="E654" s="176"/>
      <c r="F654" s="176"/>
      <c r="G654" s="176"/>
      <c r="H654" s="176"/>
      <c r="I654" s="176"/>
      <c r="J654" s="176"/>
      <c r="K654" s="176"/>
      <c r="L654" s="176"/>
      <c r="M654" s="176"/>
      <c r="N654" s="176"/>
      <c r="O654" s="176"/>
      <c r="P654" s="176"/>
      <c r="Q654" s="216"/>
      <c r="R654" s="173"/>
    </row>
    <row r="655" spans="4:18" ht="12">
      <c r="D655" s="176"/>
      <c r="E655" s="176"/>
      <c r="F655" s="176"/>
      <c r="G655" s="176"/>
      <c r="H655" s="176"/>
      <c r="I655" s="176"/>
      <c r="J655" s="176"/>
      <c r="K655" s="176"/>
      <c r="L655" s="176"/>
      <c r="M655" s="176"/>
      <c r="N655" s="176"/>
      <c r="O655" s="176"/>
      <c r="P655" s="176"/>
      <c r="Q655" s="216"/>
      <c r="R655" s="173"/>
    </row>
    <row r="656" spans="4:18" ht="12">
      <c r="D656" s="176"/>
      <c r="E656" s="176"/>
      <c r="F656" s="176"/>
      <c r="G656" s="176"/>
      <c r="H656" s="176"/>
      <c r="I656" s="176"/>
      <c r="J656" s="176"/>
      <c r="K656" s="176"/>
      <c r="L656" s="176"/>
      <c r="M656" s="176"/>
      <c r="N656" s="176"/>
      <c r="O656" s="176"/>
      <c r="P656" s="176"/>
      <c r="Q656" s="216"/>
      <c r="R656" s="173"/>
    </row>
    <row r="657" spans="4:18" ht="12">
      <c r="D657" s="176"/>
      <c r="E657" s="176"/>
      <c r="F657" s="176"/>
      <c r="G657" s="176"/>
      <c r="H657" s="176"/>
      <c r="I657" s="176"/>
      <c r="J657" s="176"/>
      <c r="K657" s="176"/>
      <c r="L657" s="176"/>
      <c r="M657" s="176"/>
      <c r="N657" s="176"/>
      <c r="O657" s="176"/>
      <c r="P657" s="176"/>
      <c r="Q657" s="216"/>
      <c r="R657" s="173"/>
    </row>
    <row r="658" spans="4:18" ht="12">
      <c r="D658" s="176"/>
      <c r="E658" s="176"/>
      <c r="F658" s="176"/>
      <c r="G658" s="176"/>
      <c r="H658" s="176"/>
      <c r="I658" s="176"/>
      <c r="J658" s="176"/>
      <c r="K658" s="176"/>
      <c r="L658" s="176"/>
      <c r="M658" s="176"/>
      <c r="N658" s="176"/>
      <c r="O658" s="176"/>
      <c r="P658" s="176"/>
      <c r="Q658" s="216"/>
      <c r="R658" s="173"/>
    </row>
    <row r="659" spans="4:18" ht="12">
      <c r="D659" s="176"/>
      <c r="E659" s="176"/>
      <c r="F659" s="176"/>
      <c r="G659" s="176"/>
      <c r="H659" s="176"/>
      <c r="I659" s="176"/>
      <c r="J659" s="176"/>
      <c r="K659" s="176"/>
      <c r="L659" s="176"/>
      <c r="M659" s="176"/>
      <c r="N659" s="176"/>
      <c r="O659" s="176"/>
      <c r="P659" s="176"/>
      <c r="Q659" s="216"/>
      <c r="R659" s="173"/>
    </row>
    <row r="660" spans="4:18" ht="12">
      <c r="D660" s="176"/>
      <c r="E660" s="176"/>
      <c r="F660" s="176"/>
      <c r="G660" s="176"/>
      <c r="H660" s="176"/>
      <c r="I660" s="176"/>
      <c r="J660" s="176"/>
      <c r="K660" s="176"/>
      <c r="L660" s="176"/>
      <c r="M660" s="176"/>
      <c r="N660" s="176"/>
      <c r="O660" s="176"/>
      <c r="P660" s="176"/>
      <c r="Q660" s="216"/>
      <c r="R660" s="173"/>
    </row>
    <row r="661" spans="4:18" ht="12">
      <c r="D661" s="176"/>
      <c r="E661" s="176"/>
      <c r="F661" s="176"/>
      <c r="G661" s="176"/>
      <c r="H661" s="176"/>
      <c r="I661" s="176"/>
      <c r="J661" s="176"/>
      <c r="K661" s="176"/>
      <c r="L661" s="176"/>
      <c r="M661" s="176"/>
      <c r="N661" s="176"/>
      <c r="O661" s="176"/>
      <c r="P661" s="176"/>
      <c r="Q661" s="216"/>
      <c r="R661" s="173"/>
    </row>
    <row r="662" spans="4:18" ht="12">
      <c r="D662" s="176"/>
      <c r="E662" s="176"/>
      <c r="F662" s="176"/>
      <c r="G662" s="176"/>
      <c r="H662" s="176"/>
      <c r="I662" s="176"/>
      <c r="J662" s="176"/>
      <c r="K662" s="176"/>
      <c r="L662" s="176"/>
      <c r="M662" s="176"/>
      <c r="N662" s="176"/>
      <c r="O662" s="176"/>
      <c r="P662" s="176"/>
      <c r="Q662" s="216"/>
      <c r="R662" s="173"/>
    </row>
    <row r="663" spans="4:18" ht="12">
      <c r="D663" s="176"/>
      <c r="E663" s="176"/>
      <c r="F663" s="176"/>
      <c r="G663" s="176"/>
      <c r="H663" s="176"/>
      <c r="I663" s="176"/>
      <c r="J663" s="176"/>
      <c r="K663" s="176"/>
      <c r="L663" s="176"/>
      <c r="M663" s="176"/>
      <c r="N663" s="176"/>
      <c r="O663" s="176"/>
      <c r="P663" s="176"/>
      <c r="Q663" s="216"/>
      <c r="R663" s="173"/>
    </row>
    <row r="664" spans="4:18" ht="12">
      <c r="D664" s="176"/>
      <c r="E664" s="176"/>
      <c r="F664" s="176"/>
      <c r="G664" s="176"/>
      <c r="H664" s="176"/>
      <c r="I664" s="176"/>
      <c r="J664" s="176"/>
      <c r="K664" s="176"/>
      <c r="L664" s="176"/>
      <c r="M664" s="176"/>
      <c r="N664" s="176"/>
      <c r="O664" s="176"/>
      <c r="P664" s="176"/>
      <c r="Q664" s="216"/>
      <c r="R664" s="173"/>
    </row>
    <row r="665" spans="4:18" ht="12">
      <c r="D665" s="176"/>
      <c r="E665" s="176"/>
      <c r="F665" s="176"/>
      <c r="G665" s="176"/>
      <c r="H665" s="176"/>
      <c r="I665" s="176"/>
      <c r="J665" s="176"/>
      <c r="K665" s="176"/>
      <c r="L665" s="176"/>
      <c r="M665" s="176"/>
      <c r="N665" s="176"/>
      <c r="O665" s="176"/>
      <c r="P665" s="176"/>
      <c r="Q665" s="216"/>
      <c r="R665" s="173"/>
    </row>
    <row r="666" spans="4:18" ht="12">
      <c r="D666" s="176"/>
      <c r="E666" s="176"/>
      <c r="F666" s="176"/>
      <c r="G666" s="176"/>
      <c r="H666" s="176"/>
      <c r="I666" s="176"/>
      <c r="J666" s="176"/>
      <c r="K666" s="176"/>
      <c r="L666" s="176"/>
      <c r="M666" s="176"/>
      <c r="N666" s="176"/>
      <c r="O666" s="176"/>
      <c r="P666" s="176"/>
      <c r="Q666" s="216"/>
      <c r="R666" s="173"/>
    </row>
    <row r="667" spans="4:18" ht="12">
      <c r="D667" s="176"/>
      <c r="E667" s="176"/>
      <c r="F667" s="176"/>
      <c r="G667" s="176"/>
      <c r="H667" s="176"/>
      <c r="I667" s="176"/>
      <c r="J667" s="176"/>
      <c r="K667" s="176"/>
      <c r="L667" s="176"/>
      <c r="M667" s="176"/>
      <c r="N667" s="176"/>
      <c r="O667" s="176"/>
      <c r="P667" s="176"/>
      <c r="Q667" s="216"/>
      <c r="R667" s="173"/>
    </row>
    <row r="668" spans="4:18" ht="12">
      <c r="D668" s="176"/>
      <c r="E668" s="176"/>
      <c r="F668" s="176"/>
      <c r="G668" s="176"/>
      <c r="H668" s="176"/>
      <c r="I668" s="176"/>
      <c r="J668" s="176"/>
      <c r="K668" s="176"/>
      <c r="L668" s="176"/>
      <c r="M668" s="176"/>
      <c r="N668" s="176"/>
      <c r="O668" s="176"/>
      <c r="P668" s="176"/>
      <c r="Q668" s="216"/>
      <c r="R668" s="173"/>
    </row>
    <row r="669" spans="4:18" ht="12">
      <c r="D669" s="176"/>
      <c r="E669" s="176"/>
      <c r="F669" s="176"/>
      <c r="G669" s="176"/>
      <c r="H669" s="176"/>
      <c r="I669" s="176"/>
      <c r="J669" s="176"/>
      <c r="K669" s="176"/>
      <c r="L669" s="176"/>
      <c r="M669" s="176"/>
      <c r="N669" s="176"/>
      <c r="O669" s="176"/>
      <c r="P669" s="176"/>
      <c r="Q669" s="216"/>
      <c r="R669" s="173"/>
    </row>
    <row r="670" spans="4:18" ht="12">
      <c r="D670" s="176"/>
      <c r="E670" s="176"/>
      <c r="F670" s="176"/>
      <c r="G670" s="176"/>
      <c r="H670" s="176"/>
      <c r="I670" s="176"/>
      <c r="J670" s="176"/>
      <c r="K670" s="176"/>
      <c r="L670" s="176"/>
      <c r="M670" s="176"/>
      <c r="N670" s="176"/>
      <c r="O670" s="176"/>
      <c r="P670" s="176"/>
      <c r="Q670" s="216"/>
      <c r="R670" s="173"/>
    </row>
    <row r="671" spans="4:18" ht="12">
      <c r="D671" s="176"/>
      <c r="E671" s="176"/>
      <c r="F671" s="176"/>
      <c r="G671" s="176"/>
      <c r="H671" s="176"/>
      <c r="I671" s="176"/>
      <c r="J671" s="176"/>
      <c r="K671" s="176"/>
      <c r="L671" s="176"/>
      <c r="M671" s="176"/>
      <c r="N671" s="176"/>
      <c r="O671" s="176"/>
      <c r="P671" s="176"/>
      <c r="Q671" s="216"/>
      <c r="R671" s="173"/>
    </row>
    <row r="672" spans="4:18" ht="12">
      <c r="D672" s="176"/>
      <c r="E672" s="176"/>
      <c r="F672" s="176"/>
      <c r="G672" s="176"/>
      <c r="H672" s="176"/>
      <c r="I672" s="176"/>
      <c r="J672" s="176"/>
      <c r="K672" s="176"/>
      <c r="L672" s="176"/>
      <c r="M672" s="176"/>
      <c r="N672" s="176"/>
      <c r="O672" s="176"/>
      <c r="P672" s="176"/>
      <c r="Q672" s="216"/>
      <c r="R672" s="173"/>
    </row>
    <row r="673" spans="4:18" ht="12">
      <c r="D673" s="176"/>
      <c r="E673" s="176"/>
      <c r="F673" s="176"/>
      <c r="G673" s="176"/>
      <c r="H673" s="176"/>
      <c r="I673" s="176"/>
      <c r="J673" s="176"/>
      <c r="K673" s="176"/>
      <c r="L673" s="176"/>
      <c r="M673" s="176"/>
      <c r="N673" s="176"/>
      <c r="O673" s="176"/>
      <c r="P673" s="176"/>
      <c r="Q673" s="216"/>
      <c r="R673" s="173"/>
    </row>
    <row r="674" spans="4:18" ht="12">
      <c r="D674" s="176"/>
      <c r="E674" s="176"/>
      <c r="F674" s="176"/>
      <c r="G674" s="176"/>
      <c r="H674" s="176"/>
      <c r="I674" s="176"/>
      <c r="J674" s="176"/>
      <c r="K674" s="176"/>
      <c r="L674" s="176"/>
      <c r="M674" s="176"/>
      <c r="N674" s="176"/>
      <c r="O674" s="176"/>
      <c r="P674" s="176"/>
      <c r="Q674" s="216"/>
      <c r="R674" s="173"/>
    </row>
    <row r="675" spans="4:18" ht="12">
      <c r="D675" s="176"/>
      <c r="E675" s="176"/>
      <c r="F675" s="176"/>
      <c r="G675" s="176"/>
      <c r="H675" s="176"/>
      <c r="I675" s="176"/>
      <c r="J675" s="176"/>
      <c r="K675" s="176"/>
      <c r="L675" s="176"/>
      <c r="M675" s="176"/>
      <c r="N675" s="176"/>
      <c r="O675" s="176"/>
      <c r="P675" s="176"/>
      <c r="Q675" s="216"/>
      <c r="R675" s="173"/>
    </row>
    <row r="676" spans="4:18" ht="12">
      <c r="D676" s="176"/>
      <c r="E676" s="176"/>
      <c r="F676" s="176"/>
      <c r="G676" s="176"/>
      <c r="H676" s="176"/>
      <c r="I676" s="176"/>
      <c r="J676" s="176"/>
      <c r="K676" s="176"/>
      <c r="L676" s="176"/>
      <c r="M676" s="176"/>
      <c r="N676" s="176"/>
      <c r="O676" s="176"/>
      <c r="P676" s="176"/>
      <c r="Q676" s="216"/>
      <c r="R676" s="173"/>
    </row>
    <row r="677" spans="4:18" ht="12">
      <c r="D677" s="176"/>
      <c r="E677" s="176"/>
      <c r="F677" s="176"/>
      <c r="G677" s="176"/>
      <c r="H677" s="176"/>
      <c r="I677" s="176"/>
      <c r="J677" s="176"/>
      <c r="K677" s="176"/>
      <c r="L677" s="176"/>
      <c r="M677" s="176"/>
      <c r="N677" s="176"/>
      <c r="O677" s="176"/>
      <c r="P677" s="176"/>
      <c r="Q677" s="216"/>
      <c r="R677" s="173"/>
    </row>
    <row r="678" spans="4:18" ht="12">
      <c r="D678" s="176"/>
      <c r="E678" s="176"/>
      <c r="F678" s="176"/>
      <c r="G678" s="176"/>
      <c r="H678" s="176"/>
      <c r="I678" s="176"/>
      <c r="J678" s="176"/>
      <c r="K678" s="176"/>
      <c r="L678" s="176"/>
      <c r="M678" s="176"/>
      <c r="N678" s="176"/>
      <c r="O678" s="176"/>
      <c r="P678" s="176"/>
      <c r="Q678" s="216"/>
      <c r="R678" s="173"/>
    </row>
    <row r="679" spans="4:18" ht="12">
      <c r="D679" s="176"/>
      <c r="E679" s="176"/>
      <c r="F679" s="176"/>
      <c r="G679" s="176"/>
      <c r="H679" s="176"/>
      <c r="I679" s="176"/>
      <c r="J679" s="176"/>
      <c r="K679" s="176"/>
      <c r="L679" s="176"/>
      <c r="M679" s="176"/>
      <c r="N679" s="176"/>
      <c r="O679" s="176"/>
      <c r="P679" s="176"/>
      <c r="Q679" s="216"/>
      <c r="R679" s="173"/>
    </row>
    <row r="680" spans="4:18" ht="12">
      <c r="D680" s="176"/>
      <c r="E680" s="176"/>
      <c r="F680" s="176"/>
      <c r="G680" s="176"/>
      <c r="H680" s="176"/>
      <c r="I680" s="176"/>
      <c r="J680" s="176"/>
      <c r="K680" s="176"/>
      <c r="L680" s="176"/>
      <c r="M680" s="176"/>
      <c r="N680" s="176"/>
      <c r="O680" s="176"/>
      <c r="P680" s="176"/>
      <c r="Q680" s="216"/>
      <c r="R680" s="173"/>
    </row>
    <row r="681" spans="4:18" ht="12">
      <c r="D681" s="176"/>
      <c r="E681" s="176"/>
      <c r="F681" s="176"/>
      <c r="G681" s="176"/>
      <c r="H681" s="176"/>
      <c r="I681" s="176"/>
      <c r="J681" s="176"/>
      <c r="K681" s="176"/>
      <c r="L681" s="176"/>
      <c r="M681" s="176"/>
      <c r="N681" s="176"/>
      <c r="O681" s="176"/>
      <c r="P681" s="176"/>
      <c r="Q681" s="216"/>
      <c r="R681" s="173"/>
    </row>
    <row r="682" spans="4:18" ht="12">
      <c r="D682" s="176"/>
      <c r="E682" s="176"/>
      <c r="F682" s="176"/>
      <c r="G682" s="176"/>
      <c r="H682" s="176"/>
      <c r="I682" s="176"/>
      <c r="J682" s="176"/>
      <c r="K682" s="176"/>
      <c r="L682" s="176"/>
      <c r="M682" s="176"/>
      <c r="N682" s="176"/>
      <c r="O682" s="176"/>
      <c r="P682" s="176"/>
      <c r="Q682" s="216"/>
      <c r="R682" s="173"/>
    </row>
    <row r="683" spans="4:18" ht="12">
      <c r="D683" s="176"/>
      <c r="E683" s="176"/>
      <c r="F683" s="176"/>
      <c r="G683" s="176"/>
      <c r="H683" s="176"/>
      <c r="I683" s="176"/>
      <c r="J683" s="176"/>
      <c r="K683" s="176"/>
      <c r="L683" s="176"/>
      <c r="M683" s="176"/>
      <c r="N683" s="176"/>
      <c r="O683" s="176"/>
      <c r="P683" s="176"/>
      <c r="Q683" s="216"/>
      <c r="R683" s="173"/>
    </row>
    <row r="684" spans="4:18" ht="12">
      <c r="D684" s="176"/>
      <c r="E684" s="176"/>
      <c r="F684" s="176"/>
      <c r="G684" s="176"/>
      <c r="H684" s="176"/>
      <c r="I684" s="176"/>
      <c r="J684" s="176"/>
      <c r="K684" s="176"/>
      <c r="L684" s="176"/>
      <c r="M684" s="176"/>
      <c r="N684" s="176"/>
      <c r="O684" s="176"/>
      <c r="P684" s="176"/>
      <c r="Q684" s="216"/>
      <c r="R684" s="173"/>
    </row>
    <row r="685" spans="4:18" ht="12">
      <c r="D685" s="176"/>
      <c r="E685" s="176"/>
      <c r="F685" s="176"/>
      <c r="G685" s="176"/>
      <c r="H685" s="176"/>
      <c r="I685" s="176"/>
      <c r="J685" s="176"/>
      <c r="K685" s="176"/>
      <c r="L685" s="176"/>
      <c r="M685" s="176"/>
      <c r="N685" s="176"/>
      <c r="O685" s="176"/>
      <c r="P685" s="176"/>
      <c r="Q685" s="216"/>
      <c r="R685" s="173"/>
    </row>
    <row r="686" spans="4:18" ht="12">
      <c r="D686" s="176"/>
      <c r="E686" s="176"/>
      <c r="F686" s="176"/>
      <c r="G686" s="176"/>
      <c r="H686" s="176"/>
      <c r="I686" s="176"/>
      <c r="J686" s="176"/>
      <c r="K686" s="176"/>
      <c r="L686" s="176"/>
      <c r="M686" s="176"/>
      <c r="N686" s="176"/>
      <c r="O686" s="176"/>
      <c r="P686" s="176"/>
      <c r="Q686" s="216"/>
      <c r="R686" s="173"/>
    </row>
    <row r="687" spans="4:18" ht="12">
      <c r="D687" s="176"/>
      <c r="E687" s="176"/>
      <c r="F687" s="176"/>
      <c r="G687" s="176"/>
      <c r="H687" s="176"/>
      <c r="I687" s="176"/>
      <c r="J687" s="176"/>
      <c r="K687" s="176"/>
      <c r="L687" s="176"/>
      <c r="M687" s="176"/>
      <c r="N687" s="176"/>
      <c r="O687" s="176"/>
      <c r="P687" s="176"/>
      <c r="Q687" s="216"/>
      <c r="R687" s="173"/>
    </row>
    <row r="688" spans="4:18" ht="12">
      <c r="D688" s="176"/>
      <c r="E688" s="176"/>
      <c r="F688" s="176"/>
      <c r="G688" s="176"/>
      <c r="H688" s="176"/>
      <c r="I688" s="176"/>
      <c r="J688" s="176"/>
      <c r="K688" s="176"/>
      <c r="L688" s="176"/>
      <c r="M688" s="176"/>
      <c r="N688" s="176"/>
      <c r="O688" s="176"/>
      <c r="P688" s="176"/>
      <c r="Q688" s="216"/>
      <c r="R688" s="173"/>
    </row>
    <row r="689" spans="4:18" ht="12">
      <c r="D689" s="176"/>
      <c r="E689" s="176"/>
      <c r="F689" s="176"/>
      <c r="G689" s="176"/>
      <c r="H689" s="176"/>
      <c r="I689" s="176"/>
      <c r="J689" s="176"/>
      <c r="K689" s="176"/>
      <c r="L689" s="176"/>
      <c r="M689" s="176"/>
      <c r="N689" s="176"/>
      <c r="O689" s="176"/>
      <c r="P689" s="176"/>
      <c r="Q689" s="216"/>
      <c r="R689" s="173"/>
    </row>
    <row r="690" spans="4:18" ht="12">
      <c r="D690" s="176"/>
      <c r="E690" s="176"/>
      <c r="F690" s="176"/>
      <c r="G690" s="176"/>
      <c r="H690" s="176"/>
      <c r="I690" s="176"/>
      <c r="J690" s="176"/>
      <c r="K690" s="176"/>
      <c r="L690" s="176"/>
      <c r="M690" s="176"/>
      <c r="N690" s="176"/>
      <c r="O690" s="176"/>
      <c r="P690" s="176"/>
      <c r="Q690" s="216"/>
      <c r="R690" s="173"/>
    </row>
    <row r="691" spans="4:18" ht="12">
      <c r="D691" s="176"/>
      <c r="E691" s="176"/>
      <c r="F691" s="176"/>
      <c r="G691" s="176"/>
      <c r="H691" s="176"/>
      <c r="I691" s="176"/>
      <c r="J691" s="176"/>
      <c r="K691" s="176"/>
      <c r="L691" s="176"/>
      <c r="M691" s="176"/>
      <c r="N691" s="176"/>
      <c r="O691" s="176"/>
      <c r="P691" s="176"/>
      <c r="Q691" s="216"/>
      <c r="R691" s="173"/>
    </row>
    <row r="692" spans="4:18" ht="12">
      <c r="D692" s="176"/>
      <c r="E692" s="176"/>
      <c r="F692" s="176"/>
      <c r="G692" s="176"/>
      <c r="H692" s="176"/>
      <c r="I692" s="176"/>
      <c r="J692" s="176"/>
      <c r="K692" s="176"/>
      <c r="L692" s="176"/>
      <c r="M692" s="176"/>
      <c r="N692" s="176"/>
      <c r="O692" s="176"/>
      <c r="P692" s="176"/>
      <c r="Q692" s="216"/>
      <c r="R692" s="173"/>
    </row>
    <row r="693" spans="4:18" ht="12">
      <c r="D693" s="176"/>
      <c r="E693" s="176"/>
      <c r="F693" s="176"/>
      <c r="G693" s="176"/>
      <c r="H693" s="176"/>
      <c r="I693" s="176"/>
      <c r="J693" s="176"/>
      <c r="K693" s="176"/>
      <c r="L693" s="176"/>
      <c r="M693" s="176"/>
      <c r="N693" s="176"/>
      <c r="O693" s="176"/>
      <c r="P693" s="176"/>
      <c r="Q693" s="216"/>
      <c r="R693" s="173"/>
    </row>
    <row r="694" spans="4:18" ht="12">
      <c r="D694" s="176"/>
      <c r="E694" s="176"/>
      <c r="F694" s="176"/>
      <c r="G694" s="176"/>
      <c r="H694" s="176"/>
      <c r="I694" s="176"/>
      <c r="J694" s="176"/>
      <c r="K694" s="176"/>
      <c r="L694" s="176"/>
      <c r="M694" s="176"/>
      <c r="N694" s="176"/>
      <c r="O694" s="176"/>
      <c r="P694" s="176"/>
      <c r="Q694" s="216"/>
      <c r="R694" s="173"/>
    </row>
    <row r="695" spans="4:18" ht="12">
      <c r="D695" s="176"/>
      <c r="E695" s="176"/>
      <c r="F695" s="176"/>
      <c r="G695" s="176"/>
      <c r="H695" s="176"/>
      <c r="I695" s="176"/>
      <c r="J695" s="176"/>
      <c r="K695" s="176"/>
      <c r="L695" s="176"/>
      <c r="M695" s="176"/>
      <c r="N695" s="176"/>
      <c r="O695" s="176"/>
      <c r="P695" s="176"/>
      <c r="Q695" s="216"/>
      <c r="R695" s="173"/>
    </row>
    <row r="696" spans="4:18" ht="12">
      <c r="D696" s="176"/>
      <c r="E696" s="176"/>
      <c r="F696" s="176"/>
      <c r="G696" s="176"/>
      <c r="H696" s="176"/>
      <c r="I696" s="176"/>
      <c r="J696" s="176"/>
      <c r="K696" s="176"/>
      <c r="L696" s="176"/>
      <c r="M696" s="176"/>
      <c r="N696" s="176"/>
      <c r="O696" s="176"/>
      <c r="P696" s="176"/>
      <c r="Q696" s="216"/>
      <c r="R696" s="173"/>
    </row>
    <row r="697" spans="4:18" ht="12">
      <c r="D697" s="176"/>
      <c r="E697" s="176"/>
      <c r="F697" s="176"/>
      <c r="G697" s="176"/>
      <c r="H697" s="176"/>
      <c r="I697" s="176"/>
      <c r="J697" s="176"/>
      <c r="K697" s="176"/>
      <c r="L697" s="176"/>
      <c r="M697" s="176"/>
      <c r="N697" s="176"/>
      <c r="O697" s="176"/>
      <c r="P697" s="176"/>
      <c r="Q697" s="216"/>
      <c r="R697" s="173"/>
    </row>
    <row r="698" spans="4:18" ht="12">
      <c r="D698" s="176"/>
      <c r="E698" s="176"/>
      <c r="F698" s="176"/>
      <c r="G698" s="176"/>
      <c r="H698" s="176"/>
      <c r="I698" s="176"/>
      <c r="J698" s="176"/>
      <c r="K698" s="176"/>
      <c r="L698" s="176"/>
      <c r="M698" s="176"/>
      <c r="N698" s="176"/>
      <c r="O698" s="176"/>
      <c r="P698" s="176"/>
      <c r="Q698" s="216"/>
      <c r="R698" s="173"/>
    </row>
    <row r="699" spans="4:18" ht="12">
      <c r="D699" s="176"/>
      <c r="E699" s="176"/>
      <c r="F699" s="176"/>
      <c r="G699" s="176"/>
      <c r="H699" s="176"/>
      <c r="I699" s="176"/>
      <c r="J699" s="176"/>
      <c r="K699" s="176"/>
      <c r="L699" s="176"/>
      <c r="M699" s="176"/>
      <c r="N699" s="176"/>
      <c r="O699" s="176"/>
      <c r="P699" s="176"/>
      <c r="Q699" s="216"/>
      <c r="R699" s="173"/>
    </row>
    <row r="700" spans="4:18" ht="12">
      <c r="D700" s="176"/>
      <c r="E700" s="176"/>
      <c r="F700" s="176"/>
      <c r="G700" s="176"/>
      <c r="H700" s="176"/>
      <c r="I700" s="176"/>
      <c r="J700" s="176"/>
      <c r="K700" s="176"/>
      <c r="L700" s="176"/>
      <c r="M700" s="176"/>
      <c r="N700" s="176"/>
      <c r="O700" s="176"/>
      <c r="P700" s="176"/>
      <c r="Q700" s="216"/>
      <c r="R700" s="173"/>
    </row>
    <row r="701" spans="4:18" ht="12">
      <c r="D701" s="176"/>
      <c r="E701" s="176"/>
      <c r="F701" s="176"/>
      <c r="G701" s="176"/>
      <c r="H701" s="176"/>
      <c r="I701" s="176"/>
      <c r="J701" s="176"/>
      <c r="K701" s="176"/>
      <c r="L701" s="176"/>
      <c r="M701" s="176"/>
      <c r="N701" s="176"/>
      <c r="O701" s="176"/>
      <c r="P701" s="176"/>
      <c r="Q701" s="216"/>
      <c r="R701" s="173"/>
    </row>
    <row r="702" spans="4:18" ht="12">
      <c r="D702" s="176"/>
      <c r="E702" s="176"/>
      <c r="F702" s="176"/>
      <c r="G702" s="176"/>
      <c r="H702" s="176"/>
      <c r="I702" s="176"/>
      <c r="J702" s="176"/>
      <c r="K702" s="176"/>
      <c r="L702" s="176"/>
      <c r="M702" s="176"/>
      <c r="N702" s="176"/>
      <c r="O702" s="176"/>
      <c r="P702" s="176"/>
      <c r="Q702" s="216"/>
      <c r="R702" s="173"/>
    </row>
    <row r="703" spans="4:18" ht="12">
      <c r="D703" s="176"/>
      <c r="E703" s="176"/>
      <c r="F703" s="176"/>
      <c r="G703" s="176"/>
      <c r="H703" s="176"/>
      <c r="I703" s="176"/>
      <c r="J703" s="176"/>
      <c r="K703" s="176"/>
      <c r="L703" s="176"/>
      <c r="M703" s="176"/>
      <c r="N703" s="176"/>
      <c r="O703" s="176"/>
      <c r="P703" s="176"/>
      <c r="Q703" s="216"/>
      <c r="R703" s="173"/>
    </row>
    <row r="704" spans="4:18" ht="12">
      <c r="D704" s="176"/>
      <c r="E704" s="176"/>
      <c r="F704" s="176"/>
      <c r="G704" s="176"/>
      <c r="H704" s="176"/>
      <c r="I704" s="176"/>
      <c r="J704" s="176"/>
      <c r="K704" s="176"/>
      <c r="L704" s="176"/>
      <c r="M704" s="176"/>
      <c r="N704" s="176"/>
      <c r="O704" s="176"/>
      <c r="P704" s="176"/>
      <c r="Q704" s="216"/>
      <c r="R704" s="173"/>
    </row>
    <row r="705" spans="4:18" ht="12">
      <c r="D705" s="176"/>
      <c r="E705" s="176"/>
      <c r="F705" s="176"/>
      <c r="G705" s="176"/>
      <c r="H705" s="176"/>
      <c r="I705" s="176"/>
      <c r="J705" s="176"/>
      <c r="K705" s="176"/>
      <c r="L705" s="176"/>
      <c r="M705" s="176"/>
      <c r="N705" s="176"/>
      <c r="O705" s="176"/>
      <c r="P705" s="176"/>
      <c r="Q705" s="216"/>
      <c r="R705" s="173"/>
    </row>
    <row r="706" spans="4:18" ht="12">
      <c r="D706" s="176"/>
      <c r="E706" s="176"/>
      <c r="F706" s="176"/>
      <c r="G706" s="176"/>
      <c r="H706" s="176"/>
      <c r="I706" s="176"/>
      <c r="J706" s="176"/>
      <c r="K706" s="176"/>
      <c r="L706" s="176"/>
      <c r="M706" s="176"/>
      <c r="N706" s="176"/>
      <c r="O706" s="176"/>
      <c r="P706" s="176"/>
      <c r="Q706" s="216"/>
      <c r="R706" s="173"/>
    </row>
    <row r="707" spans="4:18" ht="12">
      <c r="D707" s="176"/>
      <c r="E707" s="176"/>
      <c r="F707" s="176"/>
      <c r="G707" s="176"/>
      <c r="H707" s="176"/>
      <c r="I707" s="176"/>
      <c r="J707" s="176"/>
      <c r="K707" s="176"/>
      <c r="L707" s="176"/>
      <c r="M707" s="176"/>
      <c r="N707" s="176"/>
      <c r="O707" s="176"/>
      <c r="P707" s="176"/>
      <c r="Q707" s="216"/>
      <c r="R707" s="173"/>
    </row>
    <row r="708" spans="4:18" ht="12">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&amp;LC4332887&amp;C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603</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534</v>
      </c>
      <c r="B2" s="290" t="s">
        <v>572</v>
      </c>
      <c r="C2" s="291"/>
      <c r="D2" s="290" t="s">
        <v>648</v>
      </c>
      <c r="E2" s="291"/>
      <c r="F2" s="352" t="s">
        <v>647</v>
      </c>
      <c r="G2" s="352"/>
      <c r="H2" s="352"/>
      <c r="I2" s="352"/>
      <c r="J2" s="352"/>
      <c r="K2" s="351" t="s">
        <v>649</v>
      </c>
      <c r="L2" s="35"/>
    </row>
    <row r="3" spans="1:12" s="70" customFormat="1" ht="24.75" customHeight="1">
      <c r="A3" s="352"/>
      <c r="B3" s="292"/>
      <c r="C3" s="293"/>
      <c r="D3" s="292"/>
      <c r="E3" s="293"/>
      <c r="F3" s="352" t="s">
        <v>525</v>
      </c>
      <c r="G3" s="352" t="s">
        <v>541</v>
      </c>
      <c r="H3" s="352"/>
      <c r="I3" s="352"/>
      <c r="J3" s="352"/>
      <c r="K3" s="351"/>
      <c r="L3" s="35"/>
    </row>
    <row r="4" spans="1:12" s="70" customFormat="1" ht="63.75" customHeight="1">
      <c r="A4" s="352"/>
      <c r="B4" s="294"/>
      <c r="C4" s="295"/>
      <c r="D4" s="108" t="s">
        <v>525</v>
      </c>
      <c r="E4" s="109" t="s">
        <v>630</v>
      </c>
      <c r="F4" s="352"/>
      <c r="G4" s="195" t="s">
        <v>576</v>
      </c>
      <c r="H4" s="195" t="s">
        <v>368</v>
      </c>
      <c r="I4" s="195" t="s">
        <v>711</v>
      </c>
      <c r="J4" s="195" t="s">
        <v>363</v>
      </c>
      <c r="K4" s="351"/>
      <c r="L4" s="35"/>
    </row>
    <row r="5" spans="1:12" ht="12.75" customHeight="1">
      <c r="A5" s="7" t="s">
        <v>528</v>
      </c>
      <c r="B5" s="353" t="s">
        <v>529</v>
      </c>
      <c r="C5" s="354"/>
      <c r="D5" s="8">
        <v>1</v>
      </c>
      <c r="E5" s="113">
        <v>2</v>
      </c>
      <c r="F5" s="8">
        <v>3</v>
      </c>
      <c r="G5" s="8">
        <v>4</v>
      </c>
      <c r="H5" s="8">
        <v>5</v>
      </c>
      <c r="I5" s="8">
        <v>6</v>
      </c>
      <c r="J5" s="8">
        <v>7</v>
      </c>
      <c r="K5" s="8">
        <v>8</v>
      </c>
      <c r="L5" s="35"/>
    </row>
    <row r="6" spans="1:12" ht="26.25" customHeight="1">
      <c r="A6" s="8">
        <v>1</v>
      </c>
      <c r="B6" s="345" t="s">
        <v>364</v>
      </c>
      <c r="C6" s="346"/>
      <c r="D6" s="154">
        <v>713</v>
      </c>
      <c r="E6" s="154">
        <v>699</v>
      </c>
      <c r="F6" s="154">
        <v>697</v>
      </c>
      <c r="G6" s="154">
        <v>51</v>
      </c>
      <c r="H6" s="154">
        <v>576</v>
      </c>
      <c r="I6" s="154">
        <v>58</v>
      </c>
      <c r="J6" s="154">
        <v>4</v>
      </c>
      <c r="K6" s="154">
        <v>16</v>
      </c>
      <c r="L6" s="35"/>
    </row>
    <row r="7" spans="1:13" ht="16.5" customHeight="1">
      <c r="A7" s="8">
        <v>2</v>
      </c>
      <c r="B7" s="355" t="s">
        <v>479</v>
      </c>
      <c r="C7" s="196" t="s">
        <v>575</v>
      </c>
      <c r="D7" s="134"/>
      <c r="E7" s="134"/>
      <c r="F7" s="134"/>
      <c r="G7" s="134"/>
      <c r="H7" s="134"/>
      <c r="I7" s="134"/>
      <c r="J7" s="134"/>
      <c r="K7" s="134"/>
      <c r="L7" s="35"/>
      <c r="M7" s="14"/>
    </row>
    <row r="8" spans="1:13" ht="16.5" customHeight="1">
      <c r="A8" s="8">
        <v>3</v>
      </c>
      <c r="B8" s="356"/>
      <c r="C8" s="196" t="s">
        <v>573</v>
      </c>
      <c r="D8" s="134"/>
      <c r="E8" s="134"/>
      <c r="F8" s="134"/>
      <c r="G8" s="134"/>
      <c r="H8" s="134"/>
      <c r="I8" s="134"/>
      <c r="J8" s="134"/>
      <c r="K8" s="134"/>
      <c r="L8" s="35"/>
      <c r="M8" s="14"/>
    </row>
    <row r="9" spans="1:13" ht="16.5" customHeight="1">
      <c r="A9" s="8">
        <v>4</v>
      </c>
      <c r="B9" s="357"/>
      <c r="C9" s="196" t="s">
        <v>574</v>
      </c>
      <c r="D9" s="134"/>
      <c r="E9" s="134"/>
      <c r="F9" s="134"/>
      <c r="G9" s="134"/>
      <c r="H9" s="134"/>
      <c r="I9" s="134"/>
      <c r="J9" s="134"/>
      <c r="K9" s="134"/>
      <c r="L9" s="35"/>
      <c r="M9" s="14"/>
    </row>
    <row r="10" spans="1:13" ht="16.5" customHeight="1">
      <c r="A10" s="8">
        <v>5</v>
      </c>
      <c r="B10" s="341" t="s">
        <v>480</v>
      </c>
      <c r="C10" s="342"/>
      <c r="D10" s="134"/>
      <c r="E10" s="134"/>
      <c r="F10" s="134"/>
      <c r="G10" s="134"/>
      <c r="H10" s="134"/>
      <c r="I10" s="134"/>
      <c r="J10" s="134"/>
      <c r="K10" s="134"/>
      <c r="L10" s="35"/>
      <c r="M10" s="14"/>
    </row>
    <row r="11" spans="1:13" ht="16.5" customHeight="1">
      <c r="A11" s="8">
        <v>6</v>
      </c>
      <c r="B11" s="341" t="s">
        <v>481</v>
      </c>
      <c r="C11" s="342"/>
      <c r="D11" s="134"/>
      <c r="E11" s="134"/>
      <c r="F11" s="134"/>
      <c r="G11" s="134"/>
      <c r="H11" s="134"/>
      <c r="I11" s="134"/>
      <c r="J11" s="134"/>
      <c r="K11" s="134"/>
      <c r="L11" s="35"/>
      <c r="M11" s="14"/>
    </row>
    <row r="12" spans="1:12" s="14" customFormat="1" ht="16.5" customHeight="1">
      <c r="A12" s="8">
        <v>7</v>
      </c>
      <c r="B12" s="341" t="s">
        <v>482</v>
      </c>
      <c r="C12" s="342"/>
      <c r="D12" s="134"/>
      <c r="E12" s="134"/>
      <c r="F12" s="134"/>
      <c r="G12" s="134"/>
      <c r="H12" s="134"/>
      <c r="I12" s="134"/>
      <c r="J12" s="134"/>
      <c r="K12" s="134"/>
      <c r="L12" s="133"/>
    </row>
    <row r="13" spans="1:13" ht="22.5" customHeight="1">
      <c r="A13" s="8">
        <v>8</v>
      </c>
      <c r="B13" s="341" t="s">
        <v>483</v>
      </c>
      <c r="C13" s="342"/>
      <c r="D13" s="134"/>
      <c r="E13" s="134"/>
      <c r="F13" s="134"/>
      <c r="G13" s="134"/>
      <c r="H13" s="134"/>
      <c r="I13" s="134"/>
      <c r="J13" s="134"/>
      <c r="K13" s="134"/>
      <c r="L13" s="35"/>
      <c r="M13" s="14"/>
    </row>
    <row r="14" spans="1:12" s="14" customFormat="1" ht="16.5" customHeight="1">
      <c r="A14" s="8">
        <v>9</v>
      </c>
      <c r="B14" s="341" t="s">
        <v>700</v>
      </c>
      <c r="C14" s="342"/>
      <c r="D14" s="154"/>
      <c r="E14" s="154"/>
      <c r="F14" s="154"/>
      <c r="G14" s="154"/>
      <c r="H14" s="154"/>
      <c r="I14" s="154"/>
      <c r="J14" s="154"/>
      <c r="K14" s="154"/>
      <c r="L14" s="133"/>
    </row>
    <row r="15" spans="1:13" ht="16.5" customHeight="1">
      <c r="A15" s="8">
        <v>10</v>
      </c>
      <c r="B15" s="341" t="s">
        <v>484</v>
      </c>
      <c r="C15" s="342"/>
      <c r="D15" s="134"/>
      <c r="E15" s="134"/>
      <c r="F15" s="134"/>
      <c r="G15" s="134"/>
      <c r="H15" s="134"/>
      <c r="I15" s="134"/>
      <c r="J15" s="134"/>
      <c r="K15" s="134"/>
      <c r="L15" s="35"/>
      <c r="M15" s="14"/>
    </row>
    <row r="16" spans="1:13" ht="16.5" customHeight="1">
      <c r="A16" s="8">
        <v>11</v>
      </c>
      <c r="B16" s="341" t="s">
        <v>485</v>
      </c>
      <c r="C16" s="342"/>
      <c r="D16" s="134"/>
      <c r="E16" s="134"/>
      <c r="F16" s="134"/>
      <c r="G16" s="134"/>
      <c r="H16" s="134"/>
      <c r="I16" s="134"/>
      <c r="J16" s="134"/>
      <c r="K16" s="134"/>
      <c r="L16" s="35"/>
      <c r="M16" s="14"/>
    </row>
    <row r="17" spans="1:13" ht="16.5" customHeight="1">
      <c r="A17" s="8">
        <v>12</v>
      </c>
      <c r="B17" s="341" t="s">
        <v>494</v>
      </c>
      <c r="C17" s="342"/>
      <c r="D17" s="134"/>
      <c r="E17" s="134"/>
      <c r="F17" s="134"/>
      <c r="G17" s="134"/>
      <c r="H17" s="134"/>
      <c r="I17" s="134"/>
      <c r="J17" s="134"/>
      <c r="K17" s="134"/>
      <c r="L17" s="35"/>
      <c r="M17" s="14"/>
    </row>
    <row r="18" spans="1:13" ht="16.5" customHeight="1">
      <c r="A18" s="8">
        <v>13</v>
      </c>
      <c r="B18" s="341" t="s">
        <v>495</v>
      </c>
      <c r="C18" s="342"/>
      <c r="D18" s="134"/>
      <c r="E18" s="134"/>
      <c r="F18" s="134"/>
      <c r="G18" s="134"/>
      <c r="H18" s="134"/>
      <c r="I18" s="134"/>
      <c r="J18" s="134"/>
      <c r="K18" s="134"/>
      <c r="L18" s="35"/>
      <c r="M18" s="14"/>
    </row>
    <row r="19" spans="1:13" ht="16.5" customHeight="1">
      <c r="A19" s="8">
        <v>14</v>
      </c>
      <c r="B19" s="341" t="s">
        <v>496</v>
      </c>
      <c r="C19" s="342"/>
      <c r="D19" s="134"/>
      <c r="E19" s="134"/>
      <c r="F19" s="134"/>
      <c r="G19" s="134"/>
      <c r="H19" s="134"/>
      <c r="I19" s="134"/>
      <c r="J19" s="134"/>
      <c r="K19" s="134"/>
      <c r="L19" s="35"/>
      <c r="M19" s="14"/>
    </row>
    <row r="20" spans="1:13" ht="16.5" customHeight="1">
      <c r="A20" s="8">
        <v>15</v>
      </c>
      <c r="B20" s="341" t="s">
        <v>699</v>
      </c>
      <c r="C20" s="342"/>
      <c r="D20" s="134"/>
      <c r="E20" s="134"/>
      <c r="F20" s="134"/>
      <c r="G20" s="134"/>
      <c r="H20" s="134"/>
      <c r="I20" s="134"/>
      <c r="J20" s="134"/>
      <c r="K20" s="134"/>
      <c r="L20" s="35"/>
      <c r="M20" s="14"/>
    </row>
    <row r="21" spans="1:13" ht="16.5" customHeight="1">
      <c r="A21" s="8">
        <v>16</v>
      </c>
      <c r="B21" s="343" t="s">
        <v>701</v>
      </c>
      <c r="C21" s="344"/>
      <c r="D21" s="134">
        <v>100</v>
      </c>
      <c r="E21" s="134">
        <v>90</v>
      </c>
      <c r="F21" s="134">
        <v>89</v>
      </c>
      <c r="G21" s="134">
        <v>2</v>
      </c>
      <c r="H21" s="134">
        <v>67</v>
      </c>
      <c r="I21" s="134">
        <v>16</v>
      </c>
      <c r="J21" s="134">
        <v>4</v>
      </c>
      <c r="K21" s="134">
        <v>11</v>
      </c>
      <c r="L21" s="35"/>
      <c r="M21" s="14"/>
    </row>
    <row r="22" spans="1:13" ht="16.5" customHeight="1">
      <c r="A22" s="8">
        <v>17</v>
      </c>
      <c r="B22" s="347" t="s">
        <v>526</v>
      </c>
      <c r="C22" s="71" t="s">
        <v>486</v>
      </c>
      <c r="D22" s="134">
        <v>6</v>
      </c>
      <c r="E22" s="134">
        <v>5</v>
      </c>
      <c r="F22" s="134">
        <v>5</v>
      </c>
      <c r="G22" s="134"/>
      <c r="H22" s="134">
        <v>5</v>
      </c>
      <c r="I22" s="134"/>
      <c r="J22" s="134"/>
      <c r="K22" s="134">
        <v>1</v>
      </c>
      <c r="L22" s="35"/>
      <c r="M22" s="14"/>
    </row>
    <row r="23" spans="1:13" ht="16.5" customHeight="1">
      <c r="A23" s="8">
        <v>18</v>
      </c>
      <c r="B23" s="348"/>
      <c r="C23" s="71" t="s">
        <v>487</v>
      </c>
      <c r="D23" s="134"/>
      <c r="E23" s="134"/>
      <c r="F23" s="134"/>
      <c r="G23" s="134"/>
      <c r="H23" s="134"/>
      <c r="I23" s="134"/>
      <c r="J23" s="134"/>
      <c r="K23" s="134"/>
      <c r="L23" s="35"/>
      <c r="M23" s="14"/>
    </row>
    <row r="24" spans="1:13" ht="16.5" customHeight="1">
      <c r="A24" s="8">
        <v>19</v>
      </c>
      <c r="B24" s="348"/>
      <c r="C24" s="71" t="s">
        <v>488</v>
      </c>
      <c r="D24" s="134">
        <v>62</v>
      </c>
      <c r="E24" s="134">
        <v>53</v>
      </c>
      <c r="F24" s="134">
        <v>52</v>
      </c>
      <c r="G24" s="134">
        <v>2</v>
      </c>
      <c r="H24" s="134">
        <v>44</v>
      </c>
      <c r="I24" s="134">
        <v>3</v>
      </c>
      <c r="J24" s="134">
        <v>3</v>
      </c>
      <c r="K24" s="134">
        <v>10</v>
      </c>
      <c r="L24" s="35"/>
      <c r="M24" s="14"/>
    </row>
    <row r="25" spans="1:13" ht="16.5" customHeight="1">
      <c r="A25" s="8">
        <v>20</v>
      </c>
      <c r="B25" s="348"/>
      <c r="C25" s="71" t="s">
        <v>489</v>
      </c>
      <c r="D25" s="134">
        <v>32</v>
      </c>
      <c r="E25" s="134">
        <v>32</v>
      </c>
      <c r="F25" s="134">
        <v>32</v>
      </c>
      <c r="G25" s="134"/>
      <c r="H25" s="134">
        <v>18</v>
      </c>
      <c r="I25" s="134">
        <v>13</v>
      </c>
      <c r="J25" s="134">
        <v>1</v>
      </c>
      <c r="K25" s="134"/>
      <c r="L25" s="35"/>
      <c r="M25" s="14"/>
    </row>
    <row r="26" spans="1:13" ht="16.5" customHeight="1">
      <c r="A26" s="8">
        <v>21</v>
      </c>
      <c r="B26" s="348"/>
      <c r="C26" s="71" t="s">
        <v>490</v>
      </c>
      <c r="D26" s="134"/>
      <c r="E26" s="134"/>
      <c r="F26" s="134"/>
      <c r="G26" s="134"/>
      <c r="H26" s="134"/>
      <c r="I26" s="134"/>
      <c r="J26" s="134"/>
      <c r="K26" s="134"/>
      <c r="L26" s="35"/>
      <c r="M26" s="14"/>
    </row>
    <row r="27" spans="1:12" s="14" customFormat="1" ht="23.25" customHeight="1">
      <c r="A27" s="8">
        <v>22</v>
      </c>
      <c r="B27" s="348"/>
      <c r="C27" s="153" t="s">
        <v>609</v>
      </c>
      <c r="D27" s="154"/>
      <c r="E27" s="154"/>
      <c r="F27" s="154"/>
      <c r="G27" s="154"/>
      <c r="H27" s="154"/>
      <c r="I27" s="154"/>
      <c r="J27" s="154"/>
      <c r="K27" s="154"/>
      <c r="L27" s="133"/>
    </row>
    <row r="28" spans="1:12" s="14" customFormat="1" ht="24.75" customHeight="1">
      <c r="A28" s="8">
        <v>23</v>
      </c>
      <c r="B28" s="349"/>
      <c r="C28" s="153" t="s">
        <v>610</v>
      </c>
      <c r="D28" s="154"/>
      <c r="E28" s="154"/>
      <c r="F28" s="154"/>
      <c r="G28" s="154"/>
      <c r="H28" s="154"/>
      <c r="I28" s="154"/>
      <c r="J28" s="154"/>
      <c r="K28" s="154"/>
      <c r="L28" s="133"/>
    </row>
    <row r="29" spans="1:13" ht="16.5" customHeight="1">
      <c r="A29" s="8">
        <v>24</v>
      </c>
      <c r="B29" s="341" t="s">
        <v>497</v>
      </c>
      <c r="C29" s="342"/>
      <c r="D29" s="134">
        <v>3</v>
      </c>
      <c r="E29" s="134">
        <v>3</v>
      </c>
      <c r="F29" s="134">
        <v>3</v>
      </c>
      <c r="G29" s="134">
        <v>1</v>
      </c>
      <c r="H29" s="134">
        <v>1</v>
      </c>
      <c r="I29" s="134">
        <v>1</v>
      </c>
      <c r="J29" s="134"/>
      <c r="K29" s="134"/>
      <c r="L29" s="35"/>
      <c r="M29" s="14"/>
    </row>
    <row r="30" spans="1:13" ht="16.5" customHeight="1">
      <c r="A30" s="8">
        <v>25</v>
      </c>
      <c r="B30" s="341" t="s">
        <v>498</v>
      </c>
      <c r="C30" s="342"/>
      <c r="D30" s="134"/>
      <c r="E30" s="134"/>
      <c r="F30" s="134"/>
      <c r="G30" s="134"/>
      <c r="H30" s="134"/>
      <c r="I30" s="134"/>
      <c r="J30" s="134"/>
      <c r="K30" s="134"/>
      <c r="L30" s="35"/>
      <c r="M30" s="14"/>
    </row>
    <row r="31" spans="1:13" ht="16.5" customHeight="1">
      <c r="A31" s="8">
        <v>26</v>
      </c>
      <c r="B31" s="341" t="s">
        <v>499</v>
      </c>
      <c r="C31" s="342"/>
      <c r="D31" s="134"/>
      <c r="E31" s="134"/>
      <c r="F31" s="134"/>
      <c r="G31" s="134"/>
      <c r="H31" s="134"/>
      <c r="I31" s="134"/>
      <c r="J31" s="134"/>
      <c r="K31" s="134"/>
      <c r="L31" s="35"/>
      <c r="M31" s="14"/>
    </row>
    <row r="32" spans="1:13" ht="16.5" customHeight="1">
      <c r="A32" s="8">
        <v>27</v>
      </c>
      <c r="B32" s="341" t="s">
        <v>500</v>
      </c>
      <c r="C32" s="342"/>
      <c r="D32" s="134"/>
      <c r="E32" s="134"/>
      <c r="F32" s="134"/>
      <c r="G32" s="134"/>
      <c r="H32" s="134"/>
      <c r="I32" s="134"/>
      <c r="J32" s="134"/>
      <c r="K32" s="134"/>
      <c r="L32" s="35"/>
      <c r="M32" s="14"/>
    </row>
    <row r="33" spans="1:13" ht="16.5" customHeight="1">
      <c r="A33" s="8">
        <v>28</v>
      </c>
      <c r="B33" s="341" t="s">
        <v>501</v>
      </c>
      <c r="C33" s="342"/>
      <c r="D33" s="134">
        <v>8</v>
      </c>
      <c r="E33" s="134">
        <v>8</v>
      </c>
      <c r="F33" s="134">
        <v>8</v>
      </c>
      <c r="G33" s="134"/>
      <c r="H33" s="134">
        <v>8</v>
      </c>
      <c r="I33" s="134"/>
      <c r="J33" s="134"/>
      <c r="K33" s="134"/>
      <c r="L33" s="35"/>
      <c r="M33" s="14"/>
    </row>
    <row r="34" spans="1:13" ht="26.25" customHeight="1">
      <c r="A34" s="8">
        <v>29</v>
      </c>
      <c r="B34" s="341" t="s">
        <v>502</v>
      </c>
      <c r="C34" s="342"/>
      <c r="D34" s="134"/>
      <c r="E34" s="134"/>
      <c r="F34" s="134"/>
      <c r="G34" s="134"/>
      <c r="H34" s="134"/>
      <c r="I34" s="134"/>
      <c r="J34" s="134"/>
      <c r="K34" s="134"/>
      <c r="L34" s="35"/>
      <c r="M34" s="14"/>
    </row>
    <row r="35" spans="1:13" ht="16.5" customHeight="1">
      <c r="A35" s="8">
        <v>30</v>
      </c>
      <c r="B35" s="341" t="s">
        <v>503</v>
      </c>
      <c r="C35" s="342"/>
      <c r="D35" s="134">
        <v>7</v>
      </c>
      <c r="E35" s="134">
        <v>7</v>
      </c>
      <c r="F35" s="134">
        <v>7</v>
      </c>
      <c r="G35" s="134"/>
      <c r="H35" s="134">
        <v>7</v>
      </c>
      <c r="I35" s="134"/>
      <c r="J35" s="134"/>
      <c r="K35" s="134"/>
      <c r="L35" s="35"/>
      <c r="M35" s="14"/>
    </row>
    <row r="36" spans="1:13" ht="16.5" customHeight="1">
      <c r="A36" s="8">
        <v>31</v>
      </c>
      <c r="B36" s="341" t="s">
        <v>717</v>
      </c>
      <c r="C36" s="342"/>
      <c r="D36" s="134">
        <v>119</v>
      </c>
      <c r="E36" s="134">
        <v>119</v>
      </c>
      <c r="F36" s="134">
        <v>118</v>
      </c>
      <c r="G36" s="134">
        <v>17</v>
      </c>
      <c r="H36" s="134">
        <v>94</v>
      </c>
      <c r="I36" s="134">
        <v>7</v>
      </c>
      <c r="J36" s="134"/>
      <c r="K36" s="134">
        <v>1</v>
      </c>
      <c r="L36" s="35"/>
      <c r="M36" s="14"/>
    </row>
    <row r="37" spans="1:13" ht="16.5" customHeight="1">
      <c r="A37" s="8">
        <v>32</v>
      </c>
      <c r="B37" s="341" t="s">
        <v>504</v>
      </c>
      <c r="C37" s="342"/>
      <c r="D37" s="134">
        <v>5</v>
      </c>
      <c r="E37" s="134">
        <v>5</v>
      </c>
      <c r="F37" s="134">
        <v>5</v>
      </c>
      <c r="G37" s="134"/>
      <c r="H37" s="134">
        <v>4</v>
      </c>
      <c r="I37" s="134">
        <v>1</v>
      </c>
      <c r="J37" s="134"/>
      <c r="K37" s="134"/>
      <c r="L37" s="35"/>
      <c r="M37" s="14"/>
    </row>
    <row r="38" spans="1:13" ht="16.5" customHeight="1">
      <c r="A38" s="8">
        <v>33</v>
      </c>
      <c r="B38" s="341" t="s">
        <v>491</v>
      </c>
      <c r="C38" s="342"/>
      <c r="D38" s="134">
        <v>150</v>
      </c>
      <c r="E38" s="134">
        <v>150</v>
      </c>
      <c r="F38" s="134">
        <v>150</v>
      </c>
      <c r="G38" s="134">
        <v>17</v>
      </c>
      <c r="H38" s="134">
        <v>113</v>
      </c>
      <c r="I38" s="134">
        <v>18</v>
      </c>
      <c r="J38" s="134"/>
      <c r="K38" s="134"/>
      <c r="L38" s="35"/>
      <c r="M38" s="14"/>
    </row>
    <row r="39" spans="1:13" ht="16.5" customHeight="1">
      <c r="A39" s="8">
        <v>34</v>
      </c>
      <c r="B39" s="341" t="s">
        <v>492</v>
      </c>
      <c r="C39" s="342"/>
      <c r="D39" s="134">
        <v>173</v>
      </c>
      <c r="E39" s="134">
        <v>173</v>
      </c>
      <c r="F39" s="134">
        <v>173</v>
      </c>
      <c r="G39" s="134">
        <v>9</v>
      </c>
      <c r="H39" s="134">
        <v>154</v>
      </c>
      <c r="I39" s="134">
        <v>7</v>
      </c>
      <c r="J39" s="134"/>
      <c r="K39" s="134"/>
      <c r="L39" s="35"/>
      <c r="M39" s="14"/>
    </row>
    <row r="40" spans="1:13" ht="16.5" customHeight="1">
      <c r="A40" s="8">
        <v>35</v>
      </c>
      <c r="B40" s="341" t="s">
        <v>493</v>
      </c>
      <c r="C40" s="342"/>
      <c r="D40" s="134">
        <v>74</v>
      </c>
      <c r="E40" s="134">
        <v>72</v>
      </c>
      <c r="F40" s="134">
        <v>72</v>
      </c>
      <c r="G40" s="134">
        <v>2</v>
      </c>
      <c r="H40" s="134">
        <v>61</v>
      </c>
      <c r="I40" s="134">
        <v>6</v>
      </c>
      <c r="J40" s="134"/>
      <c r="K40" s="134">
        <v>2</v>
      </c>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718</v>
      </c>
      <c r="C42" s="340"/>
      <c r="D42" s="134">
        <v>74</v>
      </c>
      <c r="E42" s="134">
        <v>72</v>
      </c>
      <c r="F42" s="134">
        <v>72</v>
      </c>
      <c r="G42" s="134">
        <v>3</v>
      </c>
      <c r="H42" s="134">
        <v>67</v>
      </c>
      <c r="I42" s="134">
        <v>2</v>
      </c>
      <c r="J42" s="134"/>
      <c r="K42" s="134">
        <v>2</v>
      </c>
      <c r="L42" s="35"/>
      <c r="M42" s="14"/>
    </row>
    <row r="43" spans="1:13" ht="25.5" customHeight="1">
      <c r="A43" s="8">
        <v>38</v>
      </c>
      <c r="B43" s="345" t="s">
        <v>465</v>
      </c>
      <c r="C43" s="346"/>
      <c r="D43" s="134">
        <v>70</v>
      </c>
      <c r="E43" s="134">
        <v>48</v>
      </c>
      <c r="F43" s="134">
        <v>52</v>
      </c>
      <c r="G43" s="134">
        <v>1</v>
      </c>
      <c r="H43" s="134">
        <v>33</v>
      </c>
      <c r="I43" s="134">
        <v>11</v>
      </c>
      <c r="J43" s="134"/>
      <c r="K43" s="134">
        <v>18</v>
      </c>
      <c r="L43" s="35"/>
      <c r="M43" s="14"/>
    </row>
    <row r="44" spans="1:13" ht="16.5" customHeight="1">
      <c r="A44" s="8">
        <v>39</v>
      </c>
      <c r="B44" s="331" t="s">
        <v>366</v>
      </c>
      <c r="C44" s="332"/>
      <c r="D44" s="134">
        <v>46</v>
      </c>
      <c r="E44" s="134">
        <v>31</v>
      </c>
      <c r="F44" s="134">
        <v>35</v>
      </c>
      <c r="G44" s="134"/>
      <c r="H44" s="134">
        <v>24</v>
      </c>
      <c r="I44" s="134">
        <v>5</v>
      </c>
      <c r="J44" s="134"/>
      <c r="K44" s="134">
        <v>11</v>
      </c>
      <c r="L44" s="35"/>
      <c r="M44" s="14"/>
    </row>
    <row r="45" spans="1:12" s="14" customFormat="1" ht="30" customHeight="1">
      <c r="A45" s="8">
        <v>40</v>
      </c>
      <c r="B45" s="331" t="s">
        <v>367</v>
      </c>
      <c r="C45" s="332"/>
      <c r="D45" s="134">
        <v>29</v>
      </c>
      <c r="E45" s="134">
        <v>18</v>
      </c>
      <c r="F45" s="134">
        <v>23</v>
      </c>
      <c r="G45" s="134"/>
      <c r="H45" s="134">
        <v>15</v>
      </c>
      <c r="I45" s="134">
        <v>5</v>
      </c>
      <c r="J45" s="134"/>
      <c r="K45" s="134">
        <v>6</v>
      </c>
      <c r="L45" s="133"/>
    </row>
    <row r="46" spans="1:13" ht="16.5" customHeight="1">
      <c r="A46" s="8">
        <v>41</v>
      </c>
      <c r="B46" s="331" t="s">
        <v>472</v>
      </c>
      <c r="C46" s="332"/>
      <c r="D46" s="134"/>
      <c r="E46" s="134"/>
      <c r="F46" s="134"/>
      <c r="G46" s="134"/>
      <c r="H46" s="134"/>
      <c r="I46" s="134"/>
      <c r="J46" s="134"/>
      <c r="K46" s="134"/>
      <c r="L46" s="35"/>
      <c r="M46" s="14"/>
    </row>
    <row r="47" spans="1:13" ht="16.5" customHeight="1">
      <c r="A47" s="8">
        <v>42</v>
      </c>
      <c r="B47" s="335" t="s">
        <v>473</v>
      </c>
      <c r="C47" s="336"/>
      <c r="D47" s="134">
        <v>16</v>
      </c>
      <c r="E47" s="134">
        <v>9</v>
      </c>
      <c r="F47" s="134">
        <v>9</v>
      </c>
      <c r="G47" s="134"/>
      <c r="H47" s="134">
        <v>8</v>
      </c>
      <c r="I47" s="134"/>
      <c r="J47" s="134"/>
      <c r="K47" s="134">
        <v>7</v>
      </c>
      <c r="L47" s="35"/>
      <c r="M47" s="14"/>
    </row>
    <row r="48" spans="1:13" ht="16.5" customHeight="1">
      <c r="A48" s="8">
        <v>43</v>
      </c>
      <c r="B48" s="335" t="s">
        <v>474</v>
      </c>
      <c r="C48" s="336"/>
      <c r="D48" s="134">
        <v>3</v>
      </c>
      <c r="E48" s="134">
        <v>3</v>
      </c>
      <c r="F48" s="134">
        <v>3</v>
      </c>
      <c r="G48" s="134">
        <v>1</v>
      </c>
      <c r="H48" s="134"/>
      <c r="I48" s="134">
        <v>2</v>
      </c>
      <c r="J48" s="134"/>
      <c r="K48" s="134"/>
      <c r="L48" s="35"/>
      <c r="M48" s="14"/>
    </row>
    <row r="49" spans="1:13" ht="16.5" customHeight="1">
      <c r="A49" s="8">
        <v>44</v>
      </c>
      <c r="B49" s="335" t="s">
        <v>475</v>
      </c>
      <c r="C49" s="336"/>
      <c r="D49" s="134">
        <v>1</v>
      </c>
      <c r="E49" s="134">
        <v>1</v>
      </c>
      <c r="F49" s="134">
        <v>1</v>
      </c>
      <c r="G49" s="134"/>
      <c r="H49" s="134">
        <v>1</v>
      </c>
      <c r="I49" s="134"/>
      <c r="J49" s="134"/>
      <c r="K49" s="134"/>
      <c r="L49" s="35"/>
      <c r="M49" s="14"/>
    </row>
    <row r="50" spans="1:13" ht="22.5" customHeight="1">
      <c r="A50" s="8">
        <v>45</v>
      </c>
      <c r="B50" s="331" t="s">
        <v>476</v>
      </c>
      <c r="C50" s="332"/>
      <c r="D50" s="134"/>
      <c r="E50" s="134"/>
      <c r="F50" s="134"/>
      <c r="G50" s="134"/>
      <c r="H50" s="134"/>
      <c r="I50" s="134"/>
      <c r="J50" s="134"/>
      <c r="K50" s="134"/>
      <c r="L50" s="35"/>
      <c r="M50" s="14"/>
    </row>
    <row r="51" spans="1:13" ht="26.25" customHeight="1">
      <c r="A51" s="8">
        <v>46</v>
      </c>
      <c r="B51" s="331" t="s">
        <v>477</v>
      </c>
      <c r="C51" s="332"/>
      <c r="D51" s="134">
        <v>1</v>
      </c>
      <c r="E51" s="134">
        <v>1</v>
      </c>
      <c r="F51" s="134">
        <v>1</v>
      </c>
      <c r="G51" s="134"/>
      <c r="H51" s="134"/>
      <c r="I51" s="134">
        <v>1</v>
      </c>
      <c r="J51" s="134"/>
      <c r="K51" s="134"/>
      <c r="L51" s="35"/>
      <c r="M51" s="14"/>
    </row>
    <row r="52" spans="1:13" ht="27.75" customHeight="1">
      <c r="A52" s="8">
        <v>47</v>
      </c>
      <c r="B52" s="331" t="s">
        <v>478</v>
      </c>
      <c r="C52" s="332"/>
      <c r="D52" s="134"/>
      <c r="E52" s="134"/>
      <c r="F52" s="134"/>
      <c r="G52" s="134"/>
      <c r="H52" s="134"/>
      <c r="I52" s="134"/>
      <c r="J52" s="134"/>
      <c r="K52" s="134"/>
      <c r="L52" s="35"/>
      <c r="M52" s="14"/>
    </row>
    <row r="53" spans="1:13" ht="16.5" customHeight="1">
      <c r="A53" s="8">
        <v>48</v>
      </c>
      <c r="B53" s="339" t="s">
        <v>522</v>
      </c>
      <c r="C53" s="340"/>
      <c r="D53" s="134">
        <v>3</v>
      </c>
      <c r="E53" s="134">
        <v>3</v>
      </c>
      <c r="F53" s="134">
        <v>3</v>
      </c>
      <c r="G53" s="134"/>
      <c r="H53" s="134"/>
      <c r="I53" s="134">
        <v>3</v>
      </c>
      <c r="J53" s="134"/>
      <c r="K53" s="134"/>
      <c r="L53" s="35"/>
      <c r="M53" s="14"/>
    </row>
    <row r="54" spans="1:12" ht="16.5" customHeight="1">
      <c r="A54" s="8">
        <v>49</v>
      </c>
      <c r="B54" s="337" t="s">
        <v>537</v>
      </c>
      <c r="C54" s="338"/>
      <c r="D54" s="134">
        <v>13</v>
      </c>
      <c r="E54" s="134">
        <v>11</v>
      </c>
      <c r="F54" s="134">
        <v>9</v>
      </c>
      <c r="G54" s="134"/>
      <c r="H54" s="134">
        <v>4</v>
      </c>
      <c r="I54" s="134">
        <v>5</v>
      </c>
      <c r="J54" s="134"/>
      <c r="K54" s="134">
        <v>4</v>
      </c>
      <c r="L54" s="6"/>
    </row>
    <row r="55" spans="1:12" ht="16.5" customHeight="1">
      <c r="A55" s="8">
        <v>50</v>
      </c>
      <c r="B55" s="334" t="s">
        <v>466</v>
      </c>
      <c r="C55" s="334"/>
      <c r="D55" s="166">
        <f>D6+D43+D54</f>
        <v>796</v>
      </c>
      <c r="E55" s="166">
        <f>E6+E43+E54</f>
        <v>758</v>
      </c>
      <c r="F55" s="166">
        <f>F6+F43+F54</f>
        <v>758</v>
      </c>
      <c r="G55" s="166">
        <f>G6+G43+G54</f>
        <v>52</v>
      </c>
      <c r="H55" s="166">
        <f>H6+H43+H54</f>
        <v>613</v>
      </c>
      <c r="I55" s="166">
        <f>I6+I43+I54</f>
        <v>74</v>
      </c>
      <c r="J55" s="202">
        <f>J6+J43+J54</f>
        <v>4</v>
      </c>
      <c r="K55" s="166">
        <f>K6+K43+K54</f>
        <v>38</v>
      </c>
      <c r="L55" s="6"/>
    </row>
    <row r="56" spans="1:12" s="14" customFormat="1" ht="16.5" customHeight="1">
      <c r="A56" s="8">
        <v>51</v>
      </c>
      <c r="B56" s="333" t="s">
        <v>524</v>
      </c>
      <c r="C56" s="333"/>
      <c r="D56" s="151">
        <v>6</v>
      </c>
      <c r="E56" s="151">
        <v>6</v>
      </c>
      <c r="F56" s="151">
        <v>6</v>
      </c>
      <c r="G56" s="151"/>
      <c r="H56" s="151">
        <v>6</v>
      </c>
      <c r="I56" s="151"/>
      <c r="J56" s="151"/>
      <c r="K56" s="151"/>
      <c r="L56" s="152"/>
    </row>
    <row r="57" spans="1:12" s="14" customFormat="1" ht="16.5" customHeight="1">
      <c r="A57" s="8">
        <v>52</v>
      </c>
      <c r="B57" s="333" t="s">
        <v>543</v>
      </c>
      <c r="C57" s="333"/>
      <c r="D57" s="151">
        <v>53</v>
      </c>
      <c r="E57" s="151">
        <v>52</v>
      </c>
      <c r="F57" s="151">
        <v>51</v>
      </c>
      <c r="G57" s="151">
        <v>3</v>
      </c>
      <c r="H57" s="151">
        <v>40</v>
      </c>
      <c r="I57" s="151">
        <v>5</v>
      </c>
      <c r="J57" s="151"/>
      <c r="K57" s="151">
        <v>2</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&amp;LC4332887&amp;C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50390625" style="67" customWidth="1"/>
    <col min="5" max="5" width="9.875" style="67" customWidth="1"/>
    <col min="6" max="7" width="9.50390625" style="67" customWidth="1"/>
    <col min="8" max="8" width="9.75390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650</v>
      </c>
      <c r="B1" s="72"/>
      <c r="C1" s="72"/>
      <c r="D1" s="72"/>
      <c r="E1" s="361"/>
      <c r="F1" s="361"/>
      <c r="G1" s="361"/>
      <c r="H1" s="361"/>
      <c r="I1" s="72"/>
      <c r="J1" s="69"/>
      <c r="K1" s="69"/>
      <c r="L1" s="69"/>
    </row>
    <row r="2" spans="1:12" s="74" customFormat="1" ht="29.25" customHeight="1">
      <c r="A2" s="358" t="s">
        <v>534</v>
      </c>
      <c r="B2" s="358" t="s">
        <v>571</v>
      </c>
      <c r="C2" s="290" t="s">
        <v>651</v>
      </c>
      <c r="D2" s="291"/>
      <c r="E2" s="328" t="s">
        <v>652</v>
      </c>
      <c r="F2" s="329"/>
      <c r="G2" s="329"/>
      <c r="H2" s="329"/>
      <c r="I2" s="362" t="s">
        <v>653</v>
      </c>
      <c r="J2" s="73"/>
      <c r="K2" s="73"/>
      <c r="L2" s="73"/>
    </row>
    <row r="3" spans="1:12" s="74" customFormat="1" ht="18" customHeight="1">
      <c r="A3" s="359"/>
      <c r="B3" s="359"/>
      <c r="C3" s="292"/>
      <c r="D3" s="293"/>
      <c r="E3" s="358" t="s">
        <v>525</v>
      </c>
      <c r="F3" s="328" t="s">
        <v>541</v>
      </c>
      <c r="G3" s="329"/>
      <c r="H3" s="329"/>
      <c r="I3" s="363"/>
      <c r="J3" s="73"/>
      <c r="K3" s="73"/>
      <c r="L3" s="73"/>
    </row>
    <row r="4" spans="1:12" s="74" customFormat="1" ht="73.5" customHeight="1">
      <c r="A4" s="360"/>
      <c r="B4" s="360"/>
      <c r="C4" s="108" t="s">
        <v>525</v>
      </c>
      <c r="D4" s="109" t="s">
        <v>630</v>
      </c>
      <c r="E4" s="360"/>
      <c r="F4" s="104" t="s">
        <v>576</v>
      </c>
      <c r="G4" s="103" t="s">
        <v>713</v>
      </c>
      <c r="H4" s="124" t="s">
        <v>712</v>
      </c>
      <c r="I4" s="364"/>
      <c r="J4" s="73"/>
      <c r="K4" s="73"/>
      <c r="L4" s="73"/>
    </row>
    <row r="5" spans="1:12" s="36" customFormat="1" ht="12.75" customHeight="1">
      <c r="A5" s="102" t="s">
        <v>528</v>
      </c>
      <c r="B5" s="102" t="s">
        <v>529</v>
      </c>
      <c r="C5" s="102">
        <v>1</v>
      </c>
      <c r="D5" s="102">
        <v>2</v>
      </c>
      <c r="E5" s="102">
        <v>3</v>
      </c>
      <c r="F5" s="102">
        <v>4</v>
      </c>
      <c r="G5" s="102">
        <v>5</v>
      </c>
      <c r="H5" s="102">
        <v>6</v>
      </c>
      <c r="I5" s="102">
        <v>7</v>
      </c>
      <c r="J5" s="14"/>
      <c r="K5" s="14"/>
      <c r="L5" s="14"/>
    </row>
    <row r="6" spans="1:12" ht="15.75" customHeight="1">
      <c r="A6" s="75">
        <v>1</v>
      </c>
      <c r="B6" s="76" t="s">
        <v>505</v>
      </c>
      <c r="C6" s="77"/>
      <c r="D6" s="77"/>
      <c r="E6" s="77"/>
      <c r="F6" s="77"/>
      <c r="G6" s="77"/>
      <c r="H6" s="77"/>
      <c r="I6" s="77"/>
      <c r="J6" s="69"/>
      <c r="K6" s="69"/>
      <c r="L6" s="69"/>
    </row>
    <row r="7" spans="1:12" ht="18" customHeight="1">
      <c r="A7" s="75">
        <v>2</v>
      </c>
      <c r="B7" s="76" t="s">
        <v>506</v>
      </c>
      <c r="C7" s="182"/>
      <c r="D7" s="182"/>
      <c r="E7" s="182"/>
      <c r="F7" s="182"/>
      <c r="G7" s="182"/>
      <c r="H7" s="193"/>
      <c r="I7" s="182"/>
      <c r="J7" s="69"/>
      <c r="K7" s="69"/>
      <c r="L7" s="69"/>
    </row>
    <row r="8" spans="1:12" ht="20.25" customHeight="1">
      <c r="A8" s="75">
        <v>3</v>
      </c>
      <c r="B8" s="76" t="s">
        <v>507</v>
      </c>
      <c r="C8" s="182"/>
      <c r="D8" s="182"/>
      <c r="E8" s="182"/>
      <c r="F8" s="182"/>
      <c r="G8" s="182"/>
      <c r="H8" s="193"/>
      <c r="I8" s="182"/>
      <c r="J8" s="69"/>
      <c r="K8" s="69"/>
      <c r="L8" s="69"/>
    </row>
    <row r="9" spans="1:12" ht="33.75" customHeight="1">
      <c r="A9" s="75">
        <v>4</v>
      </c>
      <c r="B9" s="76" t="s">
        <v>508</v>
      </c>
      <c r="C9" s="182"/>
      <c r="D9" s="182"/>
      <c r="E9" s="182"/>
      <c r="F9" s="182"/>
      <c r="G9" s="182"/>
      <c r="H9" s="193"/>
      <c r="I9" s="182"/>
      <c r="J9" s="69"/>
      <c r="K9" s="69"/>
      <c r="L9" s="69"/>
    </row>
    <row r="10" spans="1:12" ht="48.75" customHeight="1">
      <c r="A10" s="75">
        <v>5</v>
      </c>
      <c r="B10" s="76" t="s">
        <v>509</v>
      </c>
      <c r="C10" s="182"/>
      <c r="D10" s="182"/>
      <c r="E10" s="182"/>
      <c r="F10" s="182"/>
      <c r="G10" s="182"/>
      <c r="H10" s="193"/>
      <c r="I10" s="182"/>
      <c r="J10" s="69"/>
      <c r="K10" s="69"/>
      <c r="L10" s="69"/>
    </row>
    <row r="11" spans="1:12" ht="18" customHeight="1">
      <c r="A11" s="75">
        <v>6</v>
      </c>
      <c r="B11" s="76" t="s">
        <v>510</v>
      </c>
      <c r="C11" s="182"/>
      <c r="D11" s="182"/>
      <c r="E11" s="182"/>
      <c r="F11" s="182"/>
      <c r="G11" s="182"/>
      <c r="H11" s="193"/>
      <c r="I11" s="182"/>
      <c r="J11" s="69"/>
      <c r="K11" s="69"/>
      <c r="L11" s="69"/>
    </row>
    <row r="12" spans="1:12" ht="21" customHeight="1">
      <c r="A12" s="75">
        <v>7</v>
      </c>
      <c r="B12" s="76" t="s">
        <v>511</v>
      </c>
      <c r="C12" s="182"/>
      <c r="D12" s="182"/>
      <c r="E12" s="182"/>
      <c r="F12" s="182"/>
      <c r="G12" s="182"/>
      <c r="H12" s="193"/>
      <c r="I12" s="182"/>
      <c r="J12" s="69"/>
      <c r="K12" s="69"/>
      <c r="L12" s="69"/>
    </row>
    <row r="13" spans="1:12" ht="18.75" customHeight="1">
      <c r="A13" s="75">
        <v>8</v>
      </c>
      <c r="B13" s="76" t="s">
        <v>512</v>
      </c>
      <c r="C13" s="182"/>
      <c r="D13" s="182"/>
      <c r="E13" s="182"/>
      <c r="F13" s="182"/>
      <c r="G13" s="182"/>
      <c r="H13" s="193"/>
      <c r="I13" s="182"/>
      <c r="J13" s="69"/>
      <c r="K13" s="69"/>
      <c r="L13" s="69"/>
    </row>
    <row r="14" spans="1:12" ht="32.25" customHeight="1">
      <c r="A14" s="75">
        <v>9</v>
      </c>
      <c r="B14" s="76" t="s">
        <v>513</v>
      </c>
      <c r="C14" s="182">
        <v>11</v>
      </c>
      <c r="D14" s="182">
        <v>5</v>
      </c>
      <c r="E14" s="182">
        <v>7</v>
      </c>
      <c r="F14" s="182">
        <v>1</v>
      </c>
      <c r="G14" s="182"/>
      <c r="H14" s="193">
        <v>6</v>
      </c>
      <c r="I14" s="182">
        <v>4</v>
      </c>
      <c r="J14" s="69"/>
      <c r="K14" s="69"/>
      <c r="L14" s="69"/>
    </row>
    <row r="15" spans="1:12" ht="39" customHeight="1">
      <c r="A15" s="75">
        <v>10</v>
      </c>
      <c r="B15" s="76" t="s">
        <v>569</v>
      </c>
      <c r="C15" s="182">
        <v>64</v>
      </c>
      <c r="D15" s="182">
        <v>54</v>
      </c>
      <c r="E15" s="182">
        <v>58</v>
      </c>
      <c r="F15" s="182"/>
      <c r="G15" s="182">
        <v>55</v>
      </c>
      <c r="H15" s="193">
        <v>2</v>
      </c>
      <c r="I15" s="182">
        <v>6</v>
      </c>
      <c r="J15" s="69"/>
      <c r="K15" s="69"/>
      <c r="L15" s="69"/>
    </row>
    <row r="16" spans="1:12" ht="50.25" customHeight="1">
      <c r="A16" s="75">
        <v>11</v>
      </c>
      <c r="B16" s="76" t="s">
        <v>514</v>
      </c>
      <c r="C16" s="182">
        <v>4</v>
      </c>
      <c r="D16" s="182">
        <v>4</v>
      </c>
      <c r="E16" s="182">
        <v>3</v>
      </c>
      <c r="F16" s="182"/>
      <c r="G16" s="182"/>
      <c r="H16" s="193"/>
      <c r="I16" s="182">
        <v>1</v>
      </c>
      <c r="J16" s="69"/>
      <c r="K16" s="69"/>
      <c r="L16" s="69"/>
    </row>
    <row r="17" spans="1:12" ht="23.25" customHeight="1">
      <c r="A17" s="75">
        <v>12</v>
      </c>
      <c r="B17" s="76" t="s">
        <v>515</v>
      </c>
      <c r="C17" s="182">
        <v>1</v>
      </c>
      <c r="D17" s="182">
        <v>1</v>
      </c>
      <c r="E17" s="182"/>
      <c r="F17" s="182"/>
      <c r="G17" s="182"/>
      <c r="H17" s="193"/>
      <c r="I17" s="182">
        <v>1</v>
      </c>
      <c r="J17" s="69"/>
      <c r="K17" s="69"/>
      <c r="L17" s="69"/>
    </row>
    <row r="18" spans="1:12" ht="118.5" customHeight="1">
      <c r="A18" s="75">
        <v>13</v>
      </c>
      <c r="B18" s="76" t="s">
        <v>516</v>
      </c>
      <c r="C18" s="182"/>
      <c r="D18" s="182"/>
      <c r="E18" s="182"/>
      <c r="F18" s="182"/>
      <c r="G18" s="182"/>
      <c r="H18" s="193"/>
      <c r="I18" s="182"/>
      <c r="J18" s="69"/>
      <c r="K18" s="69"/>
      <c r="L18" s="69"/>
    </row>
    <row r="19" spans="1:12" ht="54" customHeight="1">
      <c r="A19" s="75">
        <v>14</v>
      </c>
      <c r="B19" s="76" t="s">
        <v>517</v>
      </c>
      <c r="C19" s="182"/>
      <c r="D19" s="182"/>
      <c r="E19" s="182"/>
      <c r="F19" s="182"/>
      <c r="G19" s="182"/>
      <c r="H19" s="193"/>
      <c r="I19" s="182"/>
      <c r="J19" s="69"/>
      <c r="K19" s="69"/>
      <c r="L19" s="69"/>
    </row>
    <row r="20" spans="1:9" s="69" customFormat="1" ht="49.5" customHeight="1">
      <c r="A20" s="75">
        <v>15</v>
      </c>
      <c r="B20" s="76" t="s">
        <v>616</v>
      </c>
      <c r="C20" s="77"/>
      <c r="D20" s="182"/>
      <c r="E20" s="182"/>
      <c r="F20" s="182"/>
      <c r="G20" s="182"/>
      <c r="H20" s="194"/>
      <c r="I20" s="182"/>
    </row>
    <row r="21" spans="1:9" s="69" customFormat="1" ht="33.75" customHeight="1">
      <c r="A21" s="75">
        <v>16</v>
      </c>
      <c r="B21" s="76" t="s">
        <v>607</v>
      </c>
      <c r="C21" s="77"/>
      <c r="D21" s="182"/>
      <c r="E21" s="182"/>
      <c r="F21" s="182"/>
      <c r="G21" s="182"/>
      <c r="H21" s="194"/>
      <c r="I21" s="182"/>
    </row>
    <row r="22" spans="1:12" ht="33" customHeight="1">
      <c r="A22" s="75">
        <v>17</v>
      </c>
      <c r="B22" s="78" t="s">
        <v>518</v>
      </c>
      <c r="C22" s="182"/>
      <c r="D22" s="182"/>
      <c r="E22" s="182"/>
      <c r="F22" s="182"/>
      <c r="G22" s="182"/>
      <c r="H22" s="193"/>
      <c r="I22" s="182"/>
      <c r="J22" s="69"/>
      <c r="K22" s="69"/>
      <c r="L22" s="69"/>
    </row>
    <row r="23" spans="1:12" ht="21" customHeight="1">
      <c r="A23" s="75">
        <v>18</v>
      </c>
      <c r="B23" s="79" t="s">
        <v>563</v>
      </c>
      <c r="C23" s="182"/>
      <c r="D23" s="182"/>
      <c r="E23" s="182"/>
      <c r="F23" s="182"/>
      <c r="G23" s="182"/>
      <c r="H23" s="193"/>
      <c r="I23" s="182"/>
      <c r="J23" s="69"/>
      <c r="K23" s="69"/>
      <c r="L23" s="69"/>
    </row>
    <row r="24" spans="1:12" ht="18" customHeight="1">
      <c r="A24" s="75">
        <v>19</v>
      </c>
      <c r="B24" s="79" t="s">
        <v>564</v>
      </c>
      <c r="C24" s="182"/>
      <c r="D24" s="182"/>
      <c r="E24" s="182"/>
      <c r="F24" s="182"/>
      <c r="G24" s="182"/>
      <c r="H24" s="193"/>
      <c r="I24" s="182"/>
      <c r="J24" s="69"/>
      <c r="K24" s="69"/>
      <c r="L24" s="69"/>
    </row>
    <row r="25" spans="1:12" ht="19.5" customHeight="1">
      <c r="A25" s="75">
        <v>20</v>
      </c>
      <c r="B25" s="79" t="s">
        <v>565</v>
      </c>
      <c r="C25" s="182">
        <v>11</v>
      </c>
      <c r="D25" s="182">
        <v>11</v>
      </c>
      <c r="E25" s="182">
        <v>11</v>
      </c>
      <c r="F25" s="182"/>
      <c r="G25" s="182">
        <v>10</v>
      </c>
      <c r="H25" s="193">
        <v>1</v>
      </c>
      <c r="I25" s="182"/>
      <c r="J25" s="69"/>
      <c r="K25" s="69"/>
      <c r="L25" s="69"/>
    </row>
    <row r="26" spans="1:12" ht="34.5" customHeight="1">
      <c r="A26" s="75">
        <v>21</v>
      </c>
      <c r="B26" s="79" t="s">
        <v>566</v>
      </c>
      <c r="C26" s="182"/>
      <c r="D26" s="182"/>
      <c r="E26" s="182"/>
      <c r="F26" s="182"/>
      <c r="G26" s="182"/>
      <c r="H26" s="193"/>
      <c r="I26" s="182"/>
      <c r="J26" s="69"/>
      <c r="K26" s="69"/>
      <c r="L26" s="69"/>
    </row>
    <row r="27" spans="1:12" ht="33" customHeight="1">
      <c r="A27" s="75">
        <v>22</v>
      </c>
      <c r="B27" s="79" t="s">
        <v>567</v>
      </c>
      <c r="C27" s="182"/>
      <c r="D27" s="182"/>
      <c r="E27" s="182"/>
      <c r="F27" s="182"/>
      <c r="G27" s="182"/>
      <c r="H27" s="193"/>
      <c r="I27" s="182"/>
      <c r="J27" s="69"/>
      <c r="K27" s="69"/>
      <c r="L27" s="69"/>
    </row>
    <row r="28" spans="1:12" ht="33" customHeight="1">
      <c r="A28" s="75">
        <v>23</v>
      </c>
      <c r="B28" s="79" t="s">
        <v>568</v>
      </c>
      <c r="C28" s="182"/>
      <c r="D28" s="182"/>
      <c r="E28" s="182"/>
      <c r="F28" s="182"/>
      <c r="G28" s="182"/>
      <c r="H28" s="193"/>
      <c r="I28" s="182"/>
      <c r="J28" s="69"/>
      <c r="K28" s="69"/>
      <c r="L28" s="69"/>
    </row>
    <row r="29" spans="1:9" s="69" customFormat="1" ht="33" customHeight="1">
      <c r="A29" s="75">
        <v>24</v>
      </c>
      <c r="B29" s="155" t="s">
        <v>681</v>
      </c>
      <c r="C29" s="77"/>
      <c r="D29" s="182"/>
      <c r="E29" s="182"/>
      <c r="F29" s="182"/>
      <c r="G29" s="182"/>
      <c r="H29" s="194"/>
      <c r="I29" s="182"/>
    </row>
    <row r="30" spans="1:12" ht="18" customHeight="1">
      <c r="A30" s="75">
        <v>25</v>
      </c>
      <c r="B30" s="79" t="s">
        <v>570</v>
      </c>
      <c r="C30" s="77">
        <v>11</v>
      </c>
      <c r="D30" s="182">
        <v>9</v>
      </c>
      <c r="E30" s="182">
        <v>9</v>
      </c>
      <c r="F30" s="182"/>
      <c r="G30" s="182">
        <v>9</v>
      </c>
      <c r="H30" s="193"/>
      <c r="I30" s="182">
        <v>2</v>
      </c>
      <c r="J30" s="69"/>
      <c r="K30" s="69"/>
      <c r="L30" s="69"/>
    </row>
    <row r="31" spans="1:12" ht="18.75" customHeight="1">
      <c r="A31" s="75">
        <v>26</v>
      </c>
      <c r="B31" s="80" t="s">
        <v>690</v>
      </c>
      <c r="C31" s="77">
        <f>SUM(C6:C30)</f>
        <v>102</v>
      </c>
      <c r="D31" s="77">
        <f>SUM(D6:D30)</f>
        <v>84</v>
      </c>
      <c r="E31" s="77">
        <f>SUM(E6:E30)</f>
        <v>88</v>
      </c>
      <c r="F31" s="77">
        <f>SUM(F6:F30)</f>
        <v>1</v>
      </c>
      <c r="G31" s="77">
        <f>SUM(G6:G30)</f>
        <v>74</v>
      </c>
      <c r="H31" s="77">
        <f>SUM(H6:H30)</f>
        <v>9</v>
      </c>
      <c r="I31" s="77">
        <f>SUM(I6:I30)</f>
        <v>14</v>
      </c>
      <c r="J31" s="69"/>
      <c r="K31" s="69"/>
      <c r="L31" s="69"/>
    </row>
    <row r="32" spans="1:12" ht="13.5" customHeight="1">
      <c r="A32" s="75">
        <v>27</v>
      </c>
      <c r="B32" s="83" t="s">
        <v>524</v>
      </c>
      <c r="C32" s="77">
        <v>7</v>
      </c>
      <c r="D32" s="182">
        <v>6</v>
      </c>
      <c r="E32" s="182">
        <v>5</v>
      </c>
      <c r="F32" s="182"/>
      <c r="G32" s="182">
        <v>5</v>
      </c>
      <c r="H32" s="193"/>
      <c r="I32" s="182">
        <v>2</v>
      </c>
      <c r="J32" s="69"/>
      <c r="K32" s="69"/>
      <c r="L32" s="69"/>
    </row>
    <row r="33" spans="1:12" ht="16.5" customHeight="1">
      <c r="A33" s="75">
        <v>28</v>
      </c>
      <c r="B33" s="83" t="s">
        <v>543</v>
      </c>
      <c r="C33" s="77">
        <v>16</v>
      </c>
      <c r="D33" s="182">
        <v>14</v>
      </c>
      <c r="E33" s="182">
        <v>14</v>
      </c>
      <c r="F33" s="182"/>
      <c r="G33" s="182">
        <v>13</v>
      </c>
      <c r="H33" s="193"/>
      <c r="I33" s="182">
        <v>2</v>
      </c>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&amp;LC4332887&amp;C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
      <c r="A1" s="370" t="s">
        <v>660</v>
      </c>
      <c r="B1" s="370"/>
      <c r="C1" s="370"/>
      <c r="D1" s="370"/>
      <c r="E1" s="370"/>
      <c r="F1" s="370"/>
      <c r="G1" s="370"/>
      <c r="H1" s="370"/>
      <c r="I1" s="370"/>
    </row>
    <row r="2" spans="1:9" ht="38.25" customHeight="1">
      <c r="A2" s="325" t="s">
        <v>534</v>
      </c>
      <c r="B2" s="325" t="s">
        <v>654</v>
      </c>
      <c r="C2" s="371" t="s">
        <v>661</v>
      </c>
      <c r="D2" s="372"/>
      <c r="E2" s="365" t="s">
        <v>662</v>
      </c>
      <c r="F2" s="366"/>
      <c r="G2" s="366"/>
      <c r="H2" s="367"/>
      <c r="I2" s="362" t="s">
        <v>663</v>
      </c>
    </row>
    <row r="3" spans="1:9" ht="27.75" customHeight="1">
      <c r="A3" s="325"/>
      <c r="B3" s="325"/>
      <c r="C3" s="373"/>
      <c r="D3" s="374"/>
      <c r="E3" s="368" t="s">
        <v>525</v>
      </c>
      <c r="F3" s="365" t="s">
        <v>541</v>
      </c>
      <c r="G3" s="366"/>
      <c r="H3" s="367"/>
      <c r="I3" s="363"/>
    </row>
    <row r="4" spans="1:9" ht="111" customHeight="1">
      <c r="A4" s="325"/>
      <c r="B4" s="358"/>
      <c r="C4" s="114" t="s">
        <v>525</v>
      </c>
      <c r="D4" s="115" t="s">
        <v>630</v>
      </c>
      <c r="E4" s="369"/>
      <c r="F4" s="104" t="s">
        <v>576</v>
      </c>
      <c r="G4" s="103" t="s">
        <v>710</v>
      </c>
      <c r="H4" s="104" t="s">
        <v>712</v>
      </c>
      <c r="I4" s="364"/>
    </row>
    <row r="5" spans="1:9" ht="11.25" customHeight="1">
      <c r="A5" s="65" t="s">
        <v>528</v>
      </c>
      <c r="B5" s="65" t="s">
        <v>529</v>
      </c>
      <c r="C5" s="8">
        <v>1</v>
      </c>
      <c r="D5" s="8">
        <v>2</v>
      </c>
      <c r="E5" s="8">
        <v>3</v>
      </c>
      <c r="F5" s="8">
        <v>4</v>
      </c>
      <c r="G5" s="8">
        <v>5</v>
      </c>
      <c r="H5" s="8">
        <v>6</v>
      </c>
      <c r="I5" s="8">
        <v>7</v>
      </c>
    </row>
    <row r="6" spans="1:9" ht="19.5" customHeight="1">
      <c r="A6" s="66">
        <v>1</v>
      </c>
      <c r="B6" s="84" t="s">
        <v>577</v>
      </c>
      <c r="C6" s="68"/>
      <c r="D6" s="68"/>
      <c r="E6" s="68"/>
      <c r="F6" s="68"/>
      <c r="G6" s="68"/>
      <c r="H6" s="68"/>
      <c r="I6" s="68"/>
    </row>
    <row r="7" spans="1:9" ht="19.5" customHeight="1">
      <c r="A7" s="66">
        <v>2</v>
      </c>
      <c r="B7" s="84" t="s">
        <v>557</v>
      </c>
      <c r="C7" s="183"/>
      <c r="D7" s="183"/>
      <c r="E7" s="183"/>
      <c r="F7" s="183"/>
      <c r="G7" s="183"/>
      <c r="H7" s="183"/>
      <c r="I7" s="183"/>
    </row>
    <row r="8" spans="1:9" ht="30" customHeight="1">
      <c r="A8" s="66">
        <v>3</v>
      </c>
      <c r="B8" s="84" t="s">
        <v>558</v>
      </c>
      <c r="C8" s="183"/>
      <c r="D8" s="183"/>
      <c r="E8" s="183"/>
      <c r="F8" s="183"/>
      <c r="G8" s="183"/>
      <c r="H8" s="183"/>
      <c r="I8" s="183"/>
    </row>
    <row r="9" spans="1:9" ht="35.25" customHeight="1">
      <c r="A9" s="66">
        <v>4</v>
      </c>
      <c r="B9" s="84" t="s">
        <v>559</v>
      </c>
      <c r="C9" s="183"/>
      <c r="D9" s="183"/>
      <c r="E9" s="183"/>
      <c r="F9" s="183"/>
      <c r="G9" s="183"/>
      <c r="H9" s="183"/>
      <c r="I9" s="183"/>
    </row>
    <row r="10" spans="1:9" ht="21.75" customHeight="1">
      <c r="A10" s="66">
        <v>5</v>
      </c>
      <c r="B10" s="84" t="s">
        <v>560</v>
      </c>
      <c r="C10" s="183"/>
      <c r="D10" s="183"/>
      <c r="E10" s="183"/>
      <c r="F10" s="183"/>
      <c r="G10" s="183"/>
      <c r="H10" s="183"/>
      <c r="I10" s="183"/>
    </row>
    <row r="11" spans="1:9" ht="69" customHeight="1">
      <c r="A11" s="66">
        <v>6</v>
      </c>
      <c r="B11" s="84" t="s">
        <v>561</v>
      </c>
      <c r="C11" s="183"/>
      <c r="D11" s="183"/>
      <c r="E11" s="183"/>
      <c r="F11" s="183"/>
      <c r="G11" s="183"/>
      <c r="H11" s="183"/>
      <c r="I11" s="183"/>
    </row>
    <row r="12" spans="1:9" ht="31.5" customHeight="1">
      <c r="A12" s="66">
        <v>7</v>
      </c>
      <c r="B12" s="84" t="s">
        <v>578</v>
      </c>
      <c r="C12" s="183"/>
      <c r="D12" s="183"/>
      <c r="E12" s="183"/>
      <c r="F12" s="183"/>
      <c r="G12" s="183"/>
      <c r="H12" s="183"/>
      <c r="I12" s="183"/>
    </row>
    <row r="13" spans="1:9" ht="21" customHeight="1">
      <c r="A13" s="66">
        <v>8</v>
      </c>
      <c r="B13" s="85" t="s">
        <v>691</v>
      </c>
      <c r="C13" s="183"/>
      <c r="D13" s="183"/>
      <c r="E13" s="183"/>
      <c r="F13" s="183"/>
      <c r="G13" s="183"/>
      <c r="H13" s="183"/>
      <c r="I13" s="183"/>
    </row>
    <row r="14" spans="1:12" ht="24.75" customHeight="1">
      <c r="A14" s="66">
        <v>9</v>
      </c>
      <c r="B14" s="86" t="s">
        <v>617</v>
      </c>
      <c r="C14" s="183"/>
      <c r="D14" s="183"/>
      <c r="E14" s="183"/>
      <c r="F14" s="183"/>
      <c r="G14" s="183"/>
      <c r="H14" s="183"/>
      <c r="I14" s="183"/>
      <c r="J14" s="87"/>
      <c r="K14" s="87"/>
      <c r="L14" s="87"/>
    </row>
    <row r="15" spans="1:12" ht="21.75" customHeight="1">
      <c r="A15" s="66">
        <v>10</v>
      </c>
      <c r="B15" s="86" t="s">
        <v>618</v>
      </c>
      <c r="C15" s="183"/>
      <c r="D15" s="183"/>
      <c r="E15" s="183"/>
      <c r="F15" s="183"/>
      <c r="G15" s="183"/>
      <c r="H15" s="183"/>
      <c r="I15" s="183"/>
      <c r="J15" s="87"/>
      <c r="K15" s="87"/>
      <c r="L15" s="87"/>
    </row>
    <row r="16" spans="1:12" ht="33" customHeight="1">
      <c r="A16" s="66">
        <v>11</v>
      </c>
      <c r="B16" s="86" t="s">
        <v>619</v>
      </c>
      <c r="C16" s="183"/>
      <c r="D16" s="183"/>
      <c r="E16" s="183"/>
      <c r="F16" s="183"/>
      <c r="G16" s="183"/>
      <c r="H16" s="183"/>
      <c r="I16" s="183"/>
      <c r="J16" s="87"/>
      <c r="K16" s="87"/>
      <c r="L16" s="87"/>
    </row>
    <row r="17" spans="1:12" ht="23.25" customHeight="1">
      <c r="A17" s="66">
        <v>12</v>
      </c>
      <c r="B17" s="86" t="s">
        <v>620</v>
      </c>
      <c r="C17" s="183"/>
      <c r="D17" s="183"/>
      <c r="E17" s="183"/>
      <c r="F17" s="183"/>
      <c r="G17" s="183"/>
      <c r="H17" s="183"/>
      <c r="I17" s="183"/>
      <c r="J17" s="87"/>
      <c r="K17" s="87"/>
      <c r="L17" s="87"/>
    </row>
    <row r="18" spans="1:12" ht="25.5" customHeight="1">
      <c r="A18" s="66">
        <v>13</v>
      </c>
      <c r="B18" s="86" t="s">
        <v>621</v>
      </c>
      <c r="C18" s="183"/>
      <c r="D18" s="183"/>
      <c r="E18" s="183"/>
      <c r="F18" s="183"/>
      <c r="G18" s="183"/>
      <c r="H18" s="183"/>
      <c r="I18" s="183"/>
      <c r="J18" s="87"/>
      <c r="K18" s="87"/>
      <c r="L18" s="87"/>
    </row>
    <row r="19" spans="1:12" ht="37.5" customHeight="1">
      <c r="A19" s="66">
        <v>14</v>
      </c>
      <c r="B19" s="86" t="s">
        <v>519</v>
      </c>
      <c r="C19" s="183"/>
      <c r="D19" s="183"/>
      <c r="E19" s="183"/>
      <c r="F19" s="183"/>
      <c r="G19" s="183"/>
      <c r="H19" s="183"/>
      <c r="I19" s="183"/>
      <c r="J19" s="87"/>
      <c r="K19" s="87"/>
      <c r="L19" s="87"/>
    </row>
    <row r="20" spans="1:12" ht="29.25" customHeight="1">
      <c r="A20" s="66">
        <v>15</v>
      </c>
      <c r="B20" s="86" t="s">
        <v>562</v>
      </c>
      <c r="C20" s="183"/>
      <c r="D20" s="183"/>
      <c r="E20" s="183"/>
      <c r="F20" s="183"/>
      <c r="G20" s="183"/>
      <c r="H20" s="183"/>
      <c r="I20" s="183"/>
      <c r="J20" s="87"/>
      <c r="K20" s="87"/>
      <c r="L20" s="87"/>
    </row>
    <row r="21" spans="1:12" ht="36" customHeight="1">
      <c r="A21" s="66">
        <v>16</v>
      </c>
      <c r="B21" s="86" t="s">
        <v>622</v>
      </c>
      <c r="C21" s="183"/>
      <c r="D21" s="183"/>
      <c r="E21" s="183"/>
      <c r="F21" s="183"/>
      <c r="G21" s="183"/>
      <c r="H21" s="183"/>
      <c r="I21" s="183"/>
      <c r="J21" s="87"/>
      <c r="K21" s="87"/>
      <c r="L21" s="87"/>
    </row>
    <row r="22" spans="1:12" ht="36.75" customHeight="1">
      <c r="A22" s="66">
        <v>17</v>
      </c>
      <c r="B22" s="88" t="s">
        <v>692</v>
      </c>
      <c r="C22" s="183"/>
      <c r="D22" s="183"/>
      <c r="E22" s="183"/>
      <c r="F22" s="183"/>
      <c r="G22" s="183"/>
      <c r="H22" s="183"/>
      <c r="I22" s="183"/>
      <c r="J22" s="87"/>
      <c r="K22" s="87"/>
      <c r="L22" s="87"/>
    </row>
    <row r="23" spans="1:12" ht="23.25" customHeight="1">
      <c r="A23" s="66">
        <v>18</v>
      </c>
      <c r="B23" s="89" t="s">
        <v>623</v>
      </c>
      <c r="C23" s="183"/>
      <c r="D23" s="183"/>
      <c r="E23" s="183"/>
      <c r="F23" s="183"/>
      <c r="G23" s="183"/>
      <c r="H23" s="183"/>
      <c r="I23" s="183"/>
      <c r="J23" s="90"/>
      <c r="K23" s="90"/>
      <c r="L23" s="90"/>
    </row>
    <row r="24" spans="1:12" ht="21.75" customHeight="1">
      <c r="A24" s="66">
        <v>19</v>
      </c>
      <c r="B24" s="86" t="s">
        <v>521</v>
      </c>
      <c r="C24" s="183"/>
      <c r="D24" s="183"/>
      <c r="E24" s="183"/>
      <c r="F24" s="183"/>
      <c r="G24" s="183"/>
      <c r="H24" s="183"/>
      <c r="I24" s="183"/>
      <c r="J24" s="90"/>
      <c r="K24" s="90"/>
      <c r="L24" s="90"/>
    </row>
    <row r="25" spans="1:12" ht="21" customHeight="1">
      <c r="A25" s="66">
        <v>20</v>
      </c>
      <c r="B25" s="89" t="s">
        <v>520</v>
      </c>
      <c r="C25" s="183"/>
      <c r="D25" s="183"/>
      <c r="E25" s="183"/>
      <c r="F25" s="183"/>
      <c r="G25" s="183"/>
      <c r="H25" s="183"/>
      <c r="I25" s="183"/>
      <c r="J25" s="90"/>
      <c r="K25" s="90"/>
      <c r="L25" s="90"/>
    </row>
    <row r="26" spans="1:9" ht="20.25" customHeight="1">
      <c r="A26" s="66">
        <v>21</v>
      </c>
      <c r="B26" s="116" t="s">
        <v>664</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524</v>
      </c>
      <c r="C27" s="184"/>
      <c r="D27" s="184"/>
      <c r="E27" s="184"/>
      <c r="F27" s="184"/>
      <c r="G27" s="184"/>
      <c r="H27" s="184"/>
      <c r="I27" s="184"/>
    </row>
    <row r="28" spans="1:9" s="156" customFormat="1" ht="21.75" customHeight="1">
      <c r="A28" s="66">
        <v>23</v>
      </c>
      <c r="B28" s="83" t="s">
        <v>543</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&amp;LC4332887&amp;C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75390625" style="0" customWidth="1"/>
    <col min="5" max="5" width="11.50390625" style="0" customWidth="1"/>
    <col min="6" max="6" width="10.5039062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673</v>
      </c>
      <c r="B1" s="393"/>
      <c r="C1" s="393"/>
      <c r="D1" s="393"/>
      <c r="E1" s="393"/>
      <c r="F1" s="393"/>
      <c r="G1" s="393"/>
      <c r="H1" s="393"/>
      <c r="I1" s="393"/>
      <c r="J1" s="393"/>
      <c r="K1" s="393"/>
      <c r="L1" s="393"/>
    </row>
    <row r="2" spans="1:12" ht="15" customHeight="1">
      <c r="A2" s="394" t="s">
        <v>534</v>
      </c>
      <c r="B2" s="400" t="s">
        <v>696</v>
      </c>
      <c r="C2" s="401"/>
      <c r="D2" s="290" t="s">
        <v>655</v>
      </c>
      <c r="E2" s="291"/>
      <c r="F2" s="387" t="s">
        <v>656</v>
      </c>
      <c r="G2" s="387" t="s">
        <v>657</v>
      </c>
      <c r="H2" s="384" t="s">
        <v>658</v>
      </c>
      <c r="I2" s="385"/>
      <c r="J2" s="385"/>
      <c r="K2" s="386"/>
      <c r="L2" s="387" t="s">
        <v>659</v>
      </c>
    </row>
    <row r="3" spans="1:12" ht="15" customHeight="1">
      <c r="A3" s="395"/>
      <c r="B3" s="402"/>
      <c r="C3" s="403"/>
      <c r="D3" s="292"/>
      <c r="E3" s="293"/>
      <c r="F3" s="388"/>
      <c r="G3" s="388"/>
      <c r="H3" s="387" t="s">
        <v>523</v>
      </c>
      <c r="I3" s="396" t="s">
        <v>526</v>
      </c>
      <c r="J3" s="397"/>
      <c r="K3" s="398"/>
      <c r="L3" s="388"/>
    </row>
    <row r="4" spans="1:12" ht="120.75" customHeight="1">
      <c r="A4" s="395"/>
      <c r="B4" s="404"/>
      <c r="C4" s="405"/>
      <c r="D4" s="108" t="s">
        <v>525</v>
      </c>
      <c r="E4" s="109" t="s">
        <v>630</v>
      </c>
      <c r="F4" s="389"/>
      <c r="G4" s="389"/>
      <c r="H4" s="389"/>
      <c r="I4" s="91" t="s">
        <v>555</v>
      </c>
      <c r="J4" s="91" t="s">
        <v>556</v>
      </c>
      <c r="K4" s="92" t="s">
        <v>547</v>
      </c>
      <c r="L4" s="389"/>
    </row>
    <row r="5" spans="1:12" s="118" customFormat="1" ht="12" customHeight="1">
      <c r="A5" s="117" t="s">
        <v>528</v>
      </c>
      <c r="B5" s="392" t="s">
        <v>529</v>
      </c>
      <c r="C5" s="392"/>
      <c r="D5" s="117">
        <v>1</v>
      </c>
      <c r="E5" s="117">
        <v>2</v>
      </c>
      <c r="F5" s="117">
        <v>3</v>
      </c>
      <c r="G5" s="117">
        <v>4</v>
      </c>
      <c r="H5" s="117">
        <v>5</v>
      </c>
      <c r="I5" s="117">
        <v>6</v>
      </c>
      <c r="J5" s="117">
        <v>7</v>
      </c>
      <c r="K5" s="117">
        <v>8</v>
      </c>
      <c r="L5" s="117">
        <v>9</v>
      </c>
    </row>
    <row r="6" spans="1:12" s="37" customFormat="1" ht="18" customHeight="1">
      <c r="A6" s="105">
        <v>1</v>
      </c>
      <c r="B6" s="390" t="s">
        <v>685</v>
      </c>
      <c r="C6" s="391"/>
      <c r="D6" s="143">
        <f>SUM(D7:D11)</f>
        <v>1</v>
      </c>
      <c r="E6" s="143">
        <f>SUM(E7:E11)</f>
        <v>0</v>
      </c>
      <c r="F6" s="143">
        <f>SUM(F7:F11)</f>
        <v>0</v>
      </c>
      <c r="G6" s="143">
        <f>SUM(G7:G11)</f>
        <v>0</v>
      </c>
      <c r="H6" s="143">
        <f>SUM(H7:H11)</f>
        <v>0</v>
      </c>
      <c r="I6" s="143">
        <f>SUM(I7:I11)</f>
        <v>0</v>
      </c>
      <c r="J6" s="143">
        <f>SUM(J7:J11)</f>
        <v>0</v>
      </c>
      <c r="K6" s="143">
        <f>SUM(K7:K11)</f>
        <v>0</v>
      </c>
      <c r="L6" s="143">
        <f>SUM(L7:L11)</f>
        <v>1</v>
      </c>
    </row>
    <row r="7" spans="1:12" ht="66" customHeight="1">
      <c r="A7" s="119">
        <v>2</v>
      </c>
      <c r="B7" s="375" t="s">
        <v>548</v>
      </c>
      <c r="C7" s="376"/>
      <c r="D7" s="138"/>
      <c r="E7" s="140"/>
      <c r="F7" s="140"/>
      <c r="G7" s="140"/>
      <c r="H7" s="140"/>
      <c r="I7" s="140"/>
      <c r="J7" s="140"/>
      <c r="K7" s="140"/>
      <c r="L7" s="140"/>
    </row>
    <row r="8" spans="1:12" ht="37.5" customHeight="1">
      <c r="A8" s="119">
        <v>3</v>
      </c>
      <c r="B8" s="406" t="s">
        <v>549</v>
      </c>
      <c r="C8" s="407"/>
      <c r="D8" s="138">
        <v>1</v>
      </c>
      <c r="E8" s="140"/>
      <c r="F8" s="140"/>
      <c r="G8" s="140"/>
      <c r="H8" s="140"/>
      <c r="I8" s="140"/>
      <c r="J8" s="140"/>
      <c r="K8" s="140"/>
      <c r="L8" s="140">
        <v>1</v>
      </c>
    </row>
    <row r="9" spans="1:12" ht="51" customHeight="1">
      <c r="A9" s="119">
        <v>4</v>
      </c>
      <c r="B9" s="377" t="s">
        <v>674</v>
      </c>
      <c r="C9" s="378"/>
      <c r="D9" s="138"/>
      <c r="E9" s="140"/>
      <c r="F9" s="140"/>
      <c r="G9" s="140"/>
      <c r="H9" s="140"/>
      <c r="I9" s="140"/>
      <c r="J9" s="140"/>
      <c r="K9" s="140"/>
      <c r="L9" s="140"/>
    </row>
    <row r="10" spans="1:12" ht="53.25" customHeight="1">
      <c r="A10" s="119">
        <v>5</v>
      </c>
      <c r="B10" s="375" t="s">
        <v>676</v>
      </c>
      <c r="C10" s="376"/>
      <c r="D10" s="138"/>
      <c r="E10" s="140"/>
      <c r="F10" s="140"/>
      <c r="G10" s="140"/>
      <c r="H10" s="140"/>
      <c r="I10" s="140"/>
      <c r="J10" s="140"/>
      <c r="K10" s="140"/>
      <c r="L10" s="140"/>
    </row>
    <row r="11" spans="1:12" ht="48.75" customHeight="1">
      <c r="A11" s="120">
        <v>6</v>
      </c>
      <c r="B11" s="383" t="s">
        <v>675</v>
      </c>
      <c r="C11" s="383"/>
      <c r="D11" s="139"/>
      <c r="E11" s="140"/>
      <c r="F11" s="140"/>
      <c r="G11" s="140"/>
      <c r="H11" s="140"/>
      <c r="I11" s="140"/>
      <c r="J11" s="140"/>
      <c r="K11" s="140"/>
      <c r="L11" s="140"/>
    </row>
    <row r="12" spans="2:12" ht="7.5" customHeight="1">
      <c r="B12" s="399" t="s">
        <v>604</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600</v>
      </c>
      <c r="E14" s="379" t="s">
        <v>467</v>
      </c>
      <c r="F14" s="380"/>
      <c r="G14" s="380"/>
      <c r="H14" s="41"/>
      <c r="I14" s="39"/>
      <c r="J14" s="39"/>
      <c r="K14" s="39"/>
      <c r="L14" s="39"/>
    </row>
    <row r="15" spans="1:12" s="5" customFormat="1" ht="17.25" customHeight="1">
      <c r="A15" s="107"/>
      <c r="B15" s="16"/>
      <c r="C15" s="42" t="s">
        <v>552</v>
      </c>
      <c r="D15" s="17"/>
      <c r="E15" s="381" t="s">
        <v>553</v>
      </c>
      <c r="F15" s="381"/>
      <c r="G15" s="381"/>
      <c r="H15" s="43" t="s">
        <v>600</v>
      </c>
      <c r="I15" s="39"/>
      <c r="J15" s="39"/>
      <c r="K15" s="39"/>
      <c r="L15" s="39"/>
    </row>
    <row r="16" spans="1:12" s="5" customFormat="1" ht="30" customHeight="1">
      <c r="A16" s="107"/>
      <c r="B16" s="30" t="s">
        <v>598</v>
      </c>
      <c r="C16" s="15"/>
      <c r="D16" s="44"/>
      <c r="E16" s="379" t="s">
        <v>468</v>
      </c>
      <c r="F16" s="380"/>
      <c r="G16" s="380"/>
      <c r="H16" s="45"/>
      <c r="I16" s="45"/>
      <c r="J16" s="45"/>
      <c r="K16" s="39"/>
      <c r="L16" s="39"/>
    </row>
    <row r="17" spans="1:12" s="5" customFormat="1" ht="15" customHeight="1">
      <c r="A17" s="107"/>
      <c r="B17" s="19" t="s">
        <v>600</v>
      </c>
      <c r="C17" s="46" t="s">
        <v>552</v>
      </c>
      <c r="D17" s="17"/>
      <c r="E17" s="382" t="s">
        <v>553</v>
      </c>
      <c r="F17" s="382"/>
      <c r="G17" s="382"/>
      <c r="H17" s="47" t="s">
        <v>600</v>
      </c>
      <c r="I17" s="45"/>
      <c r="J17" s="45"/>
      <c r="K17" s="39"/>
      <c r="L17" s="39"/>
    </row>
    <row r="18" spans="1:12" s="5" customFormat="1" ht="11.25" customHeight="1">
      <c r="A18" s="107"/>
      <c r="B18" s="16"/>
      <c r="C18" s="17"/>
      <c r="D18" s="17"/>
      <c r="H18" s="47" t="s">
        <v>600</v>
      </c>
      <c r="I18" s="45"/>
      <c r="J18" s="45"/>
      <c r="K18" s="39"/>
      <c r="L18" s="39"/>
    </row>
    <row r="19" spans="1:12" s="5" customFormat="1" ht="15" customHeight="1">
      <c r="A19" s="107"/>
      <c r="B19" s="19" t="s">
        <v>595</v>
      </c>
      <c r="C19" s="21" t="s">
        <v>469</v>
      </c>
      <c r="D19" s="17"/>
      <c r="E19" s="18" t="s">
        <v>600</v>
      </c>
      <c r="F19" s="18" t="s">
        <v>600</v>
      </c>
      <c r="G19" s="19" t="s">
        <v>600</v>
      </c>
      <c r="H19" s="47" t="s">
        <v>600</v>
      </c>
      <c r="I19" s="45"/>
      <c r="J19" s="45"/>
      <c r="K19" s="39"/>
      <c r="L19" s="39"/>
    </row>
    <row r="20" spans="1:12" s="5" customFormat="1" ht="15" customHeight="1">
      <c r="A20" s="107"/>
      <c r="B20" s="19" t="s">
        <v>596</v>
      </c>
      <c r="C20" s="21" t="s">
        <v>600</v>
      </c>
      <c r="D20" s="17"/>
      <c r="E20" s="18" t="s">
        <v>600</v>
      </c>
      <c r="F20" s="18" t="s">
        <v>600</v>
      </c>
      <c r="G20" s="19" t="s">
        <v>600</v>
      </c>
      <c r="H20" s="47" t="s">
        <v>600</v>
      </c>
      <c r="I20" s="45"/>
      <c r="J20" s="45"/>
      <c r="K20" s="39"/>
      <c r="L20" s="39"/>
    </row>
    <row r="21" spans="1:12" s="5" customFormat="1" ht="15" customHeight="1">
      <c r="A21" s="107"/>
      <c r="B21" s="19" t="s">
        <v>597</v>
      </c>
      <c r="C21" s="21" t="s">
        <v>470</v>
      </c>
      <c r="D21" s="17"/>
      <c r="E21" s="18" t="s">
        <v>600</v>
      </c>
      <c r="F21" s="18" t="s">
        <v>600</v>
      </c>
      <c r="G21" s="19" t="s">
        <v>600</v>
      </c>
      <c r="H21" s="47" t="s">
        <v>600</v>
      </c>
      <c r="I21" s="45"/>
      <c r="J21" s="45"/>
      <c r="K21" s="39"/>
      <c r="L21" s="39"/>
    </row>
    <row r="22" spans="2:12" ht="15" customHeight="1">
      <c r="B22" s="126" t="s">
        <v>614</v>
      </c>
      <c r="C22" s="142" t="s">
        <v>471</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&amp;LC4332887&amp;C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Света</cp:lastModifiedBy>
  <cp:lastPrinted>2021-04-01T07:54:53Z</cp:lastPrinted>
  <dcterms:created xsi:type="dcterms:W3CDTF">2015-09-09T11:45:10Z</dcterms:created>
  <dcterms:modified xsi:type="dcterms:W3CDTF">2023-04-03T11:19:53Z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FE12F862</vt:lpwstr>
  </property>
  <property fmtid="{D5CDD505-2E9C-101B-9397-08002B2CF9AE}" pid="9" name="Підрозділ">
    <vt:lpwstr>Хустський районний суд Закарпатської області</vt:lpwstr>
  </property>
  <property fmtid="{D5CDD505-2E9C-101B-9397-08002B2CF9AE}" pid="10" name="ПідрозділDBID">
    <vt:i4>0</vt:i4>
  </property>
  <property fmtid="{D5CDD505-2E9C-101B-9397-08002B2CF9AE}" pid="11" name="ПідрозділID">
    <vt:i4>512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